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5190" yWindow="1155" windowWidth="14355" windowHeight="5325" activeTab="4"/>
  </bookViews>
  <sheets>
    <sheet name="Referto" sheetId="1" r:id="rId1"/>
    <sheet name="Gara" sheetId="2" r:id="rId2"/>
    <sheet name="RiassCamp" sheetId="3" r:id="rId3"/>
    <sheet name="RiassPart" sheetId="4" r:id="rId4"/>
    <sheet name="MediaGara" sheetId="5" r:id="rId5"/>
  </sheets>
  <externalReferences>
    <externalReference r:id="rId8"/>
  </externalReferences>
  <definedNames>
    <definedName name="_xlnm.Print_Area" localSheetId="4">'MediaGara'!$A$1:$Y$54</definedName>
    <definedName name="_xlnm.Print_Area" localSheetId="2">'RiassCamp'!$A$1:$AF$54</definedName>
    <definedName name="_xlnm.Print_Area" localSheetId="3">'RiassPart'!$A$1:$BB$57</definedName>
  </definedNames>
  <calcPr fullCalcOnLoad="1"/>
</workbook>
</file>

<file path=xl/sharedStrings.xml><?xml version="1.0" encoding="utf-8"?>
<sst xmlns="http://schemas.openxmlformats.org/spreadsheetml/2006/main" count="690" uniqueCount="138">
  <si>
    <t>NOME</t>
  </si>
  <si>
    <t>RD</t>
  </si>
  <si>
    <t>RA</t>
  </si>
  <si>
    <t>Pt</t>
  </si>
  <si>
    <t>FF</t>
  </si>
  <si>
    <t>FS</t>
  </si>
  <si>
    <t>AS</t>
  </si>
  <si>
    <t>M</t>
  </si>
  <si>
    <t>N°</t>
  </si>
  <si>
    <t>Fuori</t>
  </si>
  <si>
    <t>Sotto</t>
  </si>
  <si>
    <t>L</t>
  </si>
  <si>
    <t>3''</t>
  </si>
  <si>
    <t>5''</t>
  </si>
  <si>
    <t>8''</t>
  </si>
  <si>
    <t>24''</t>
  </si>
  <si>
    <t>PS</t>
  </si>
  <si>
    <t>PX</t>
  </si>
  <si>
    <t>DP</t>
  </si>
  <si>
    <t>EQ</t>
  </si>
  <si>
    <t>PE</t>
  </si>
  <si>
    <t>CM</t>
  </si>
  <si>
    <t>IN</t>
  </si>
  <si>
    <t>RU</t>
  </si>
  <si>
    <t>AP</t>
  </si>
  <si>
    <t>TC</t>
  </si>
  <si>
    <t>SQ</t>
  </si>
  <si>
    <t>+</t>
  </si>
  <si>
    <t>Scorer</t>
  </si>
  <si>
    <t>/</t>
  </si>
  <si>
    <t>N</t>
  </si>
  <si>
    <t>N.</t>
  </si>
  <si>
    <t>PP</t>
  </si>
  <si>
    <t>PR</t>
  </si>
  <si>
    <t>PUNTI</t>
  </si>
  <si>
    <t>OER</t>
  </si>
  <si>
    <t>TOTALI</t>
  </si>
  <si>
    <t>%</t>
  </si>
  <si>
    <t>∑</t>
  </si>
  <si>
    <t>Liberi</t>
  </si>
  <si>
    <t>±</t>
  </si>
  <si>
    <t>VAL.</t>
  </si>
  <si>
    <t>AVVERSARI</t>
  </si>
  <si>
    <t>RIEPILOGO DEI PARTICOLARI</t>
  </si>
  <si>
    <t>Tiri Liberi</t>
  </si>
  <si>
    <t>Palle Perse</t>
  </si>
  <si>
    <t>Palle Recuperate</t>
  </si>
  <si>
    <t>Falli Fatti</t>
  </si>
  <si>
    <t>Sub.</t>
  </si>
  <si>
    <t>Assist</t>
  </si>
  <si>
    <t>Normali</t>
  </si>
  <si>
    <t>Bonus</t>
  </si>
  <si>
    <t>Suppl</t>
  </si>
  <si>
    <t>Tl</t>
  </si>
  <si>
    <t>&gt;</t>
  </si>
  <si>
    <t>D +</t>
  </si>
  <si>
    <t>R</t>
  </si>
  <si>
    <t>All.</t>
  </si>
  <si>
    <t>V.All.</t>
  </si>
  <si>
    <t>Acc.</t>
  </si>
  <si>
    <t>Mass.</t>
  </si>
  <si>
    <t>A.Arb.</t>
  </si>
  <si>
    <t>Gioc.</t>
  </si>
  <si>
    <t>PtPersi</t>
  </si>
  <si>
    <t>RIEPILOGO GENERALE</t>
  </si>
  <si>
    <t>3'</t>
  </si>
  <si>
    <t>PT</t>
  </si>
  <si>
    <t>T/fuori</t>
  </si>
  <si>
    <t>T/sotto</t>
  </si>
  <si>
    <t>T/'3'</t>
  </si>
  <si>
    <t>T/liberi</t>
  </si>
  <si>
    <t xml:space="preserve"> ±</t>
  </si>
  <si>
    <t>VAL</t>
  </si>
  <si>
    <t>Cambio</t>
  </si>
  <si>
    <t>Rimessa</t>
  </si>
  <si>
    <t>V</t>
  </si>
  <si>
    <t>U</t>
  </si>
  <si>
    <t>E</t>
  </si>
  <si>
    <t>Z</t>
  </si>
  <si>
    <t>Da</t>
  </si>
  <si>
    <t>A</t>
  </si>
  <si>
    <t>P</t>
  </si>
  <si>
    <t>MEDIA  X  GARA</t>
  </si>
  <si>
    <t>Qu.in. =&gt;</t>
  </si>
  <si>
    <t>&lt;= Qu.in.</t>
  </si>
  <si>
    <t>-</t>
  </si>
  <si>
    <t>Qu.fin.=&gt;</t>
  </si>
  <si>
    <t>&lt;=Qu.fin.</t>
  </si>
  <si>
    <r>
      <t>Legenda:</t>
    </r>
    <r>
      <rPr>
        <b/>
        <sz val="13"/>
        <rFont val="Verdana"/>
        <family val="2"/>
      </rPr>
      <t xml:space="preserve"> L</t>
    </r>
    <r>
      <rPr>
        <sz val="13"/>
        <rFont val="Verdana"/>
        <family val="2"/>
      </rPr>
      <t xml:space="preserve">=rimb. Lungo; </t>
    </r>
    <r>
      <rPr>
        <b/>
        <sz val="13"/>
        <rFont val="Verdana"/>
        <family val="2"/>
      </rPr>
      <t>Tl</t>
    </r>
    <r>
      <rPr>
        <sz val="13"/>
        <rFont val="Verdana"/>
        <family val="2"/>
      </rPr>
      <t xml:space="preserve">=rimb. dopo ultimo t.libero errato; </t>
    </r>
    <r>
      <rPr>
        <b/>
        <sz val="13"/>
        <rFont val="Verdana"/>
        <family val="2"/>
      </rPr>
      <t>PS</t>
    </r>
    <r>
      <rPr>
        <sz val="13"/>
        <rFont val="Verdana"/>
        <family val="2"/>
      </rPr>
      <t xml:space="preserve">=passi partenza; </t>
    </r>
    <r>
      <rPr>
        <b/>
        <sz val="13"/>
        <rFont val="Verdana"/>
        <family val="2"/>
      </rPr>
      <t>PX</t>
    </r>
    <r>
      <rPr>
        <sz val="13"/>
        <rFont val="Verdana"/>
        <family val="2"/>
      </rPr>
      <t xml:space="preserve">=passi; </t>
    </r>
    <r>
      <rPr>
        <b/>
        <sz val="13"/>
        <rFont val="Verdana"/>
        <family val="2"/>
      </rPr>
      <t>DP</t>
    </r>
    <r>
      <rPr>
        <sz val="13"/>
        <rFont val="Verdana"/>
        <family val="2"/>
      </rPr>
      <t xml:space="preserve">=doppio palleggio; </t>
    </r>
    <r>
      <rPr>
        <b/>
        <sz val="13"/>
        <rFont val="Verdana"/>
        <family val="2"/>
      </rPr>
      <t>EQ</t>
    </r>
    <r>
      <rPr>
        <sz val="13"/>
        <rFont val="Verdana"/>
        <family val="2"/>
      </rPr>
      <t xml:space="preserve">=perso equilibrio; </t>
    </r>
    <r>
      <rPr>
        <b/>
        <sz val="13"/>
        <rFont val="Verdana"/>
        <family val="2"/>
      </rPr>
      <t>PE</t>
    </r>
    <r>
      <rPr>
        <sz val="13"/>
        <rFont val="Verdana"/>
        <family val="2"/>
      </rPr>
      <t xml:space="preserve">=passaggio errato; </t>
    </r>
    <r>
      <rPr>
        <b/>
        <sz val="13"/>
        <rFont val="Verdana"/>
        <family val="2"/>
      </rPr>
      <t>CM</t>
    </r>
    <r>
      <rPr>
        <sz val="13"/>
        <rFont val="Verdana"/>
        <family val="2"/>
      </rPr>
      <t xml:space="preserve">=controllo difettoso; </t>
    </r>
    <r>
      <rPr>
        <b/>
        <sz val="13"/>
        <rFont val="Verdana"/>
        <family val="2"/>
      </rPr>
      <t>FF</t>
    </r>
    <r>
      <rPr>
        <sz val="13"/>
        <rFont val="Verdana"/>
        <family val="2"/>
      </rPr>
      <t>=fallo fatto;</t>
    </r>
    <r>
      <rPr>
        <b/>
        <sz val="13"/>
        <rFont val="Verdana"/>
        <family val="2"/>
      </rPr>
      <t xml:space="preserve"> </t>
    </r>
    <r>
      <rPr>
        <b/>
        <sz val="16"/>
        <rFont val="Verdana"/>
        <family val="2"/>
      </rPr>
      <t>&gt;</t>
    </r>
    <r>
      <rPr>
        <sz val="13"/>
        <rFont val="Verdana"/>
        <family val="2"/>
      </rPr>
      <t xml:space="preserve">=freccia; </t>
    </r>
    <r>
      <rPr>
        <b/>
        <sz val="13"/>
        <rFont val="Verdana"/>
        <family val="2"/>
      </rPr>
      <t>Pt</t>
    </r>
    <r>
      <rPr>
        <sz val="13"/>
        <rFont val="Verdana"/>
        <family val="2"/>
      </rPr>
      <t xml:space="preserve">=punti da PP/PR; </t>
    </r>
    <r>
      <rPr>
        <b/>
        <sz val="13"/>
        <rFont val="Verdana"/>
        <family val="2"/>
      </rPr>
      <t>IN</t>
    </r>
    <r>
      <rPr>
        <sz val="13"/>
        <rFont val="Verdana"/>
        <family val="2"/>
      </rPr>
      <t xml:space="preserve">=intercettata; </t>
    </r>
    <r>
      <rPr>
        <b/>
        <sz val="13"/>
        <rFont val="Verdana"/>
        <family val="2"/>
      </rPr>
      <t>RU</t>
    </r>
    <r>
      <rPr>
        <sz val="13"/>
        <rFont val="Verdana"/>
        <family val="2"/>
      </rPr>
      <t xml:space="preserve">=rubata; </t>
    </r>
    <r>
      <rPr>
        <b/>
        <sz val="13"/>
        <rFont val="Verdana"/>
        <family val="2"/>
      </rPr>
      <t>FS</t>
    </r>
    <r>
      <rPr>
        <sz val="13"/>
        <rFont val="Verdana"/>
        <family val="2"/>
      </rPr>
      <t xml:space="preserve">=fallo subito; </t>
    </r>
    <r>
      <rPr>
        <b/>
        <sz val="13"/>
        <rFont val="Verdana"/>
        <family val="2"/>
      </rPr>
      <t>AP</t>
    </r>
    <r>
      <rPr>
        <sz val="13"/>
        <rFont val="Verdana"/>
        <family val="2"/>
      </rPr>
      <t>=antisportivo;</t>
    </r>
  </si>
  <si>
    <r>
      <t xml:space="preserve">              </t>
    </r>
    <r>
      <rPr>
        <b/>
        <sz val="13"/>
        <rFont val="Verdana"/>
        <family val="2"/>
      </rPr>
      <t>TC</t>
    </r>
    <r>
      <rPr>
        <sz val="13"/>
        <rFont val="Verdana"/>
        <family val="2"/>
      </rPr>
      <t xml:space="preserve">=tecnico; </t>
    </r>
    <r>
      <rPr>
        <b/>
        <sz val="13"/>
        <rFont val="Verdana"/>
        <family val="2"/>
      </rPr>
      <t>SQ</t>
    </r>
    <r>
      <rPr>
        <sz val="13"/>
        <rFont val="Verdana"/>
        <family val="2"/>
      </rPr>
      <t xml:space="preserve">=squalificante; </t>
    </r>
    <r>
      <rPr>
        <b/>
        <sz val="13"/>
        <rFont val="Verdana"/>
        <family val="2"/>
      </rPr>
      <t>D+</t>
    </r>
    <r>
      <rPr>
        <sz val="13"/>
        <rFont val="Verdana"/>
        <family val="2"/>
      </rPr>
      <t>=dati con esito positivo;</t>
    </r>
    <r>
      <rPr>
        <b/>
        <sz val="13"/>
        <rFont val="Verdana"/>
        <family val="2"/>
      </rPr>
      <t xml:space="preserve"> R</t>
    </r>
    <r>
      <rPr>
        <sz val="13"/>
        <rFont val="Verdana"/>
        <family val="2"/>
      </rPr>
      <t>=ricevuti; '</t>
    </r>
    <r>
      <rPr>
        <b/>
        <sz val="16"/>
        <rFont val="Verdana"/>
        <family val="2"/>
      </rPr>
      <t>+</t>
    </r>
    <r>
      <rPr>
        <sz val="13"/>
        <rFont val="Verdana"/>
        <family val="2"/>
      </rPr>
      <t>'=esito positivo</t>
    </r>
  </si>
  <si>
    <t>Q.</t>
  </si>
  <si>
    <t>rd</t>
  </si>
  <si>
    <t>T   I   M   E      O   U   T</t>
  </si>
  <si>
    <t>FAL</t>
  </si>
  <si>
    <t xml:space="preserve">Arbitri:  </t>
  </si>
  <si>
    <t>Natali</t>
  </si>
  <si>
    <t>Fonda</t>
  </si>
  <si>
    <t>Clapiz</t>
  </si>
  <si>
    <t>Miklus</t>
  </si>
  <si>
    <t>Fulizio</t>
  </si>
  <si>
    <t>f</t>
  </si>
  <si>
    <t>U17</t>
  </si>
  <si>
    <t>Robino</t>
  </si>
  <si>
    <t>Bassi</t>
  </si>
  <si>
    <t>Englaro</t>
  </si>
  <si>
    <t>n.e.</t>
  </si>
  <si>
    <t>Lorusso</t>
  </si>
  <si>
    <t>Dragicevic</t>
  </si>
  <si>
    <t>Boldrin</t>
  </si>
  <si>
    <t>Martinelli</t>
  </si>
  <si>
    <t>Lubiana</t>
  </si>
  <si>
    <t>Zettin</t>
  </si>
  <si>
    <t>Miniussi</t>
  </si>
  <si>
    <t>Nikolov</t>
  </si>
  <si>
    <t>Brunello</t>
  </si>
  <si>
    <t>Vargas</t>
  </si>
  <si>
    <t>Muggia</t>
  </si>
  <si>
    <t>Careddu</t>
  </si>
  <si>
    <t>Machini</t>
  </si>
  <si>
    <t>Ottoni</t>
  </si>
  <si>
    <t>Scialpi</t>
  </si>
  <si>
    <t>TS-PAL</t>
  </si>
  <si>
    <t>TRIESTE</t>
  </si>
  <si>
    <t>Vacca</t>
  </si>
  <si>
    <t>TS-PALL.2004</t>
  </si>
  <si>
    <t>Maran</t>
  </si>
  <si>
    <t>Deangeli</t>
  </si>
  <si>
    <t>Gulli</t>
  </si>
  <si>
    <t>Boscolo</t>
  </si>
  <si>
    <t>Cinquepalmi</t>
  </si>
  <si>
    <t>Guerrieri</t>
  </si>
  <si>
    <t>Vecchiet</t>
  </si>
  <si>
    <t>Martucci</t>
  </si>
  <si>
    <t>Degrassi</t>
  </si>
  <si>
    <t>Fantoma</t>
  </si>
  <si>
    <t>Lakoseljak</t>
  </si>
  <si>
    <t>Maniacco</t>
  </si>
  <si>
    <t>Roiaz / Schiano di Zenise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</si>
</sst>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00"/>
    <numFmt numFmtId="167" formatCode="#,##0_ ;\-#,##0\ "/>
    <numFmt numFmtId="168" formatCode="[$-410]d\-mmm\-yy;@"/>
    <numFmt numFmtId="169" formatCode="[$-410]dddd\ d\ mmmm\ yyyy"/>
    <numFmt numFmtId="170" formatCode="[$-410]dd\-mmm\-yy;@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4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i/>
      <sz val="14"/>
      <name val="Verdana"/>
      <family val="2"/>
    </font>
    <font>
      <b/>
      <sz val="16"/>
      <name val="Verdana"/>
      <family val="2"/>
    </font>
    <font>
      <sz val="12"/>
      <color indexed="8"/>
      <name val="Verdana"/>
      <family val="2"/>
    </font>
    <font>
      <b/>
      <i/>
      <sz val="12"/>
      <color indexed="8"/>
      <name val="Verdana"/>
      <family val="2"/>
    </font>
    <font>
      <i/>
      <sz val="12"/>
      <color indexed="8"/>
      <name val="Verdana"/>
      <family val="2"/>
    </font>
    <font>
      <sz val="22"/>
      <name val="Verdana"/>
      <family val="2"/>
    </font>
    <font>
      <b/>
      <sz val="28"/>
      <name val="Verdana"/>
      <family val="2"/>
    </font>
    <font>
      <b/>
      <sz val="9"/>
      <name val="Verdana"/>
      <family val="2"/>
    </font>
    <font>
      <b/>
      <sz val="15"/>
      <color indexed="12"/>
      <name val="Verdana"/>
      <family val="2"/>
    </font>
    <font>
      <b/>
      <sz val="12"/>
      <color indexed="12"/>
      <name val="Verdana"/>
      <family val="2"/>
    </font>
    <font>
      <sz val="10"/>
      <color indexed="9"/>
      <name val="Verdana"/>
      <family val="2"/>
    </font>
    <font>
      <b/>
      <i/>
      <sz val="1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1"/>
      <color indexed="8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color indexed="10"/>
      <name val="Verdana"/>
      <family val="2"/>
    </font>
    <font>
      <b/>
      <sz val="12"/>
      <color indexed="9"/>
      <name val="Verdana"/>
      <family val="2"/>
    </font>
    <font>
      <b/>
      <sz val="18"/>
      <name val="Verdana"/>
      <family val="2"/>
    </font>
    <font>
      <b/>
      <i/>
      <sz val="17"/>
      <name val="Verdana"/>
      <family val="2"/>
    </font>
    <font>
      <sz val="28"/>
      <name val="Verdana"/>
      <family val="2"/>
    </font>
    <font>
      <b/>
      <sz val="20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Verdana"/>
      <family val="2"/>
    </font>
    <font>
      <sz val="11"/>
      <color indexed="8"/>
      <name val="Verdana"/>
      <family val="2"/>
    </font>
    <font>
      <b/>
      <sz val="16"/>
      <color indexed="10"/>
      <name val="Verdana"/>
      <family val="2"/>
    </font>
    <font>
      <b/>
      <sz val="14"/>
      <color indexed="10"/>
      <name val="Verdana"/>
      <family val="2"/>
    </font>
    <font>
      <b/>
      <sz val="16"/>
      <color indexed="9"/>
      <name val="Verdana"/>
      <family val="2"/>
    </font>
    <font>
      <sz val="16"/>
      <color indexed="8"/>
      <name val="Verdana"/>
      <family val="2"/>
    </font>
    <font>
      <b/>
      <sz val="20"/>
      <color indexed="13"/>
      <name val="Verdana"/>
      <family val="2"/>
    </font>
    <font>
      <b/>
      <sz val="16"/>
      <color indexed="8"/>
      <name val="Verdana"/>
      <family val="2"/>
    </font>
    <font>
      <b/>
      <sz val="20"/>
      <color indexed="9"/>
      <name val="Verdana"/>
      <family val="2"/>
    </font>
    <font>
      <b/>
      <sz val="2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b/>
      <sz val="16"/>
      <color rgb="FFFF0000"/>
      <name val="Verdana"/>
      <family val="2"/>
    </font>
    <font>
      <b/>
      <sz val="12"/>
      <color theme="0"/>
      <name val="Verdana"/>
      <family val="2"/>
    </font>
    <font>
      <b/>
      <sz val="14"/>
      <color rgb="FFFF0000"/>
      <name val="Verdana"/>
      <family val="2"/>
    </font>
    <font>
      <b/>
      <sz val="16"/>
      <color theme="0"/>
      <name val="Verdana"/>
      <family val="2"/>
    </font>
    <font>
      <sz val="16"/>
      <color theme="1"/>
      <name val="Verdana"/>
      <family val="2"/>
    </font>
    <font>
      <b/>
      <sz val="20"/>
      <color rgb="FFFFFF00"/>
      <name val="Verdana"/>
      <family val="2"/>
    </font>
    <font>
      <b/>
      <sz val="16"/>
      <color theme="1"/>
      <name val="Verdana"/>
      <family val="2"/>
    </font>
    <font>
      <b/>
      <sz val="20"/>
      <color theme="0"/>
      <name val="Verdana"/>
      <family val="2"/>
    </font>
    <font>
      <b/>
      <sz val="12"/>
      <color theme="1"/>
      <name val="Verdana"/>
      <family val="2"/>
    </font>
    <font>
      <b/>
      <sz val="28"/>
      <color theme="1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47"/>
      </patternFill>
    </fill>
    <fill>
      <patternFill patternType="gray06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125">
        <bgColor indexed="42"/>
      </patternFill>
    </fill>
    <fill>
      <patternFill patternType="solid">
        <fgColor indexed="22"/>
        <bgColor indexed="64"/>
      </patternFill>
    </fill>
    <fill>
      <patternFill patternType="gray0625">
        <bgColor indexed="47"/>
      </patternFill>
    </fill>
    <fill>
      <patternFill patternType="gray0625">
        <bgColor rgb="FFFF0000"/>
      </patternFill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  <fill>
      <patternFill patternType="gray0625">
        <bgColor theme="0" tint="-0.14993000030517578"/>
      </patternFill>
    </fill>
    <fill>
      <patternFill patternType="gray0625">
        <bgColor theme="9" tint="0.5999600291252136"/>
      </patternFill>
    </fill>
    <fill>
      <patternFill patternType="solid">
        <fgColor rgb="FF00FFFF"/>
        <bgColor indexed="64"/>
      </patternFill>
    </fill>
    <fill>
      <patternFill patternType="gray0625">
        <bgColor rgb="FF00FF00"/>
      </patternFill>
    </fill>
    <fill>
      <patternFill patternType="gray0625">
        <bgColor rgb="FF66CCFF"/>
      </patternFill>
    </fill>
    <fill>
      <patternFill patternType="gray0625">
        <bgColor theme="0" tint="-0.149959996342659"/>
      </patternFill>
    </fill>
  </fills>
  <borders count="2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indexed="8"/>
      </top>
      <bottom/>
    </border>
    <border>
      <left style="double"/>
      <right style="double"/>
      <top/>
      <bottom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/>
    </border>
    <border>
      <left style="thin"/>
      <right/>
      <top/>
      <bottom/>
    </border>
    <border>
      <left style="double"/>
      <right style="double">
        <color indexed="8"/>
      </right>
      <top style="double"/>
      <bottom style="double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medium">
        <color indexed="8"/>
      </right>
      <top/>
      <bottom/>
    </border>
    <border>
      <left style="medium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hair">
        <color indexed="8"/>
      </left>
      <right style="double">
        <color indexed="8"/>
      </right>
      <top/>
      <bottom/>
    </border>
    <border>
      <left style="double">
        <color indexed="8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medium"/>
      <top/>
      <bottom/>
    </border>
    <border>
      <left style="double"/>
      <right style="medium">
        <color indexed="8"/>
      </right>
      <top/>
      <bottom style="hair"/>
    </border>
    <border>
      <left style="double"/>
      <right/>
      <top/>
      <bottom style="hair"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double">
        <color indexed="8"/>
      </right>
      <top/>
      <bottom style="hair">
        <color indexed="8"/>
      </bottom>
    </border>
    <border>
      <left style="double">
        <color indexed="8"/>
      </left>
      <right style="medium">
        <color indexed="8"/>
      </right>
      <top/>
      <bottom style="hair">
        <color indexed="8"/>
      </bottom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>
        <color indexed="63"/>
      </left>
      <right style="double"/>
      <top/>
      <bottom style="hair"/>
    </border>
    <border>
      <left style="double">
        <color indexed="8"/>
      </left>
      <right style="double">
        <color indexed="8"/>
      </right>
      <top style="double"/>
      <bottom style="double">
        <color indexed="8"/>
      </bottom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/>
      <right/>
      <top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 style="double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double"/>
      <top style="hair"/>
      <bottom style="hair"/>
    </border>
    <border>
      <left/>
      <right style="thin"/>
      <top style="hair"/>
      <bottom style="hair"/>
    </border>
    <border>
      <left style="double"/>
      <right/>
      <top style="hair"/>
      <bottom style="hair"/>
    </border>
    <border>
      <left/>
      <right style="double"/>
      <top style="hair"/>
      <bottom style="hair"/>
    </border>
    <border>
      <left style="double"/>
      <right style="mediumDashed"/>
      <top style="hair"/>
      <bottom style="hair"/>
    </border>
    <border>
      <left style="thin"/>
      <right style="mediumDashed"/>
      <top style="hair"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/>
      <right style="mediumDashDotDot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hair"/>
      <top style="medium"/>
      <bottom style="hair"/>
    </border>
    <border>
      <left style="medium"/>
      <right style="thin"/>
      <top style="medium"/>
      <bottom style="hair"/>
    </border>
    <border>
      <left style="double"/>
      <right style="thin"/>
      <top style="double"/>
      <bottom style="hair"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medium"/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double">
        <color indexed="8"/>
      </right>
      <top style="hair">
        <color indexed="8"/>
      </top>
      <bottom/>
    </border>
    <border>
      <left style="double">
        <color indexed="8"/>
      </left>
      <right style="double">
        <color indexed="8"/>
      </right>
      <top style="hair">
        <color indexed="8"/>
      </top>
      <bottom/>
    </border>
    <border>
      <left style="double"/>
      <right style="medium">
        <color indexed="8"/>
      </right>
      <top style="hair"/>
      <bottom style="hair"/>
    </border>
    <border>
      <left style="double">
        <color indexed="8"/>
      </left>
      <right style="double"/>
      <top style="hair">
        <color indexed="8"/>
      </top>
      <bottom style="hair">
        <color indexed="8"/>
      </bottom>
    </border>
    <border>
      <left style="double">
        <color indexed="8"/>
      </left>
      <right style="double"/>
      <top style="hair">
        <color indexed="8"/>
      </top>
      <bottom/>
    </border>
    <border>
      <left style="double">
        <color indexed="8"/>
      </left>
      <right/>
      <top style="hair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thin"/>
      <top style="double">
        <color indexed="8"/>
      </top>
      <bottom style="double">
        <color indexed="8"/>
      </bottom>
    </border>
    <border>
      <left style="thin"/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/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/>
      <right style="medium"/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hair">
        <color indexed="8"/>
      </left>
      <right style="double">
        <color indexed="8"/>
      </right>
      <top style="hair">
        <color indexed="8"/>
      </top>
      <bottom/>
    </border>
    <border>
      <left/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/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/>
      <top style="double">
        <color indexed="8"/>
      </top>
      <bottom style="double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/>
      <right style="hair"/>
      <top style="thin"/>
      <bottom style="double"/>
    </border>
    <border>
      <left style="hair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double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double"/>
      <right/>
      <top style="hair"/>
      <bottom/>
    </border>
    <border>
      <left style="hair"/>
      <right style="double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 style="double"/>
      <bottom/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/>
      <right style="double"/>
      <top style="double">
        <color indexed="8"/>
      </top>
      <bottom/>
    </border>
    <border>
      <left style="medium">
        <color indexed="8"/>
      </left>
      <right/>
      <top style="double">
        <color indexed="8"/>
      </top>
      <bottom style="double"/>
    </border>
    <border>
      <left/>
      <right/>
      <top style="double">
        <color indexed="8"/>
      </top>
      <bottom style="double"/>
    </border>
    <border>
      <left style="medium">
        <color indexed="8"/>
      </left>
      <right style="hair">
        <color indexed="8"/>
      </right>
      <top style="double">
        <color indexed="8"/>
      </top>
      <bottom style="double"/>
    </border>
    <border>
      <left style="hair">
        <color indexed="8"/>
      </left>
      <right style="medium">
        <color indexed="8"/>
      </right>
      <top style="double">
        <color indexed="8"/>
      </top>
      <bottom style="double"/>
    </border>
    <border>
      <left style="medium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medium">
        <color indexed="8"/>
      </right>
      <top style="double">
        <color indexed="8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/>
      <top style="double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/>
      <right style="thin"/>
      <top style="hair"/>
      <bottom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 style="thin"/>
      <right style="medium"/>
      <top style="medium"/>
      <bottom style="hair"/>
    </border>
    <border>
      <left style="double"/>
      <right style="double"/>
      <top style="medium"/>
      <bottom style="hair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hair"/>
      <bottom style="hair"/>
    </border>
    <border>
      <left style="medium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double"/>
      <right style="hair"/>
      <top style="double"/>
      <bottom/>
    </border>
    <border>
      <left style="double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2" applyNumberFormat="0" applyFill="0" applyAlignment="0" applyProtection="0"/>
    <xf numFmtId="0" fontId="70" fillId="21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76" fillId="20" borderId="5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31" borderId="0" applyNumberFormat="0" applyBorder="0" applyAlignment="0" applyProtection="0"/>
    <xf numFmtId="0" fontId="8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5">
    <xf numFmtId="0" fontId="0" fillId="0" borderId="0" xfId="0" applyFont="1" applyAlignment="1">
      <alignment/>
    </xf>
    <xf numFmtId="0" fontId="4" fillId="0" borderId="0" xfId="48" applyFont="1" applyAlignment="1">
      <alignment vertical="center"/>
      <protection/>
    </xf>
    <xf numFmtId="0" fontId="5" fillId="0" borderId="0" xfId="48" applyFont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10" fillId="0" borderId="0" xfId="48" applyFont="1" applyAlignment="1">
      <alignment vertical="center"/>
      <protection/>
    </xf>
    <xf numFmtId="0" fontId="86" fillId="0" borderId="0" xfId="50" applyFont="1" applyAlignment="1">
      <alignment vertical="center"/>
      <protection/>
    </xf>
    <xf numFmtId="0" fontId="86" fillId="0" borderId="0" xfId="50" applyFont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87" fillId="0" borderId="0" xfId="50" applyFont="1" applyAlignment="1">
      <alignment vertical="center"/>
      <protection/>
    </xf>
    <xf numFmtId="0" fontId="4" fillId="0" borderId="0" xfId="48" applyFont="1" applyAlignment="1">
      <alignment horizontal="center" vertical="center"/>
      <protection/>
    </xf>
    <xf numFmtId="0" fontId="10" fillId="0" borderId="11" xfId="48" applyFont="1" applyFill="1" applyBorder="1" applyAlignment="1">
      <alignment vertical="center"/>
      <protection/>
    </xf>
    <xf numFmtId="0" fontId="9" fillId="0" borderId="0" xfId="48" applyFont="1" applyAlignment="1">
      <alignment horizontal="right" vertical="center"/>
      <protection/>
    </xf>
    <xf numFmtId="0" fontId="11" fillId="0" borderId="0" xfId="48" applyFont="1" applyAlignment="1">
      <alignment vertical="center"/>
      <protection/>
    </xf>
    <xf numFmtId="0" fontId="88" fillId="0" borderId="0" xfId="50" applyFont="1" applyAlignment="1">
      <alignment horizontal="center" vertical="center"/>
      <protection/>
    </xf>
    <xf numFmtId="0" fontId="86" fillId="0" borderId="0" xfId="50" applyFont="1" applyFill="1" applyBorder="1" applyAlignment="1">
      <alignment vertical="center"/>
      <protection/>
    </xf>
    <xf numFmtId="0" fontId="10" fillId="0" borderId="0" xfId="48" applyFont="1" applyFill="1" applyBorder="1" applyAlignment="1">
      <alignment horizontal="center" vertical="center"/>
      <protection/>
    </xf>
    <xf numFmtId="0" fontId="10" fillId="0" borderId="0" xfId="48" applyFont="1" applyFill="1" applyBorder="1" applyAlignment="1">
      <alignment vertical="center"/>
      <protection/>
    </xf>
    <xf numFmtId="49" fontId="10" fillId="0" borderId="0" xfId="48" applyNumberFormat="1" applyFont="1" applyFill="1" applyBorder="1" applyAlignment="1">
      <alignment horizontal="center" vertical="center"/>
      <protection/>
    </xf>
    <xf numFmtId="1" fontId="10" fillId="0" borderId="0" xfId="48" applyNumberFormat="1" applyFont="1" applyFill="1" applyBorder="1" applyAlignment="1">
      <alignment horizontal="center" vertical="center"/>
      <protection/>
    </xf>
    <xf numFmtId="1" fontId="12" fillId="0" borderId="0" xfId="48" applyNumberFormat="1" applyFont="1" applyFill="1" applyBorder="1" applyAlignment="1">
      <alignment horizontal="center" vertical="center"/>
      <protection/>
    </xf>
    <xf numFmtId="1" fontId="13" fillId="0" borderId="0" xfId="48" applyNumberFormat="1" applyFont="1" applyFill="1" applyBorder="1" applyAlignment="1">
      <alignment horizontal="center" vertical="center"/>
      <protection/>
    </xf>
    <xf numFmtId="164" fontId="13" fillId="0" borderId="0" xfId="48" applyNumberFormat="1" applyFont="1" applyFill="1" applyBorder="1" applyAlignment="1">
      <alignment horizontal="center" vertical="center"/>
      <protection/>
    </xf>
    <xf numFmtId="49" fontId="10" fillId="0" borderId="0" xfId="48" applyNumberFormat="1" applyFont="1" applyFill="1" applyBorder="1" applyAlignment="1">
      <alignment horizontal="left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17" fillId="0" borderId="0" xfId="48" applyFont="1" applyFill="1" applyBorder="1" applyAlignment="1">
      <alignment horizontal="center" vertical="center"/>
      <protection/>
    </xf>
    <xf numFmtId="0" fontId="18" fillId="0" borderId="0" xfId="48" applyFont="1" applyFill="1" applyBorder="1" applyAlignment="1">
      <alignment horizontal="center" vertical="center"/>
      <protection/>
    </xf>
    <xf numFmtId="164" fontId="18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49" fontId="12" fillId="0" borderId="0" xfId="48" applyNumberFormat="1" applyFont="1" applyFill="1" applyBorder="1" applyAlignment="1">
      <alignment horizontal="center" vertical="center"/>
      <protection/>
    </xf>
    <xf numFmtId="1" fontId="9" fillId="0" borderId="0" xfId="48" applyNumberFormat="1" applyFont="1" applyFill="1" applyBorder="1" applyAlignment="1">
      <alignment horizontal="center" vertical="center"/>
      <protection/>
    </xf>
    <xf numFmtId="49" fontId="9" fillId="0" borderId="0" xfId="48" applyNumberFormat="1" applyFont="1" applyFill="1" applyBorder="1" applyAlignment="1">
      <alignment horizontal="center" vertical="center"/>
      <protection/>
    </xf>
    <xf numFmtId="164" fontId="12" fillId="0" borderId="0" xfId="48" applyNumberFormat="1" applyFont="1" applyFill="1" applyBorder="1" applyAlignment="1">
      <alignment horizontal="center" vertical="center"/>
      <protection/>
    </xf>
    <xf numFmtId="0" fontId="86" fillId="0" borderId="0" xfId="50" applyFont="1" applyFill="1" applyBorder="1" applyAlignment="1">
      <alignment horizontal="center" vertical="center"/>
      <protection/>
    </xf>
    <xf numFmtId="0" fontId="9" fillId="0" borderId="0" xfId="48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19" fillId="0" borderId="0" xfId="48" applyFont="1" applyAlignment="1">
      <alignment/>
      <protection/>
    </xf>
    <xf numFmtId="0" fontId="89" fillId="0" borderId="0" xfId="48" applyFont="1" applyAlignment="1">
      <alignment horizontal="center" vertical="center"/>
      <protection/>
    </xf>
    <xf numFmtId="0" fontId="15" fillId="0" borderId="0" xfId="48" applyFont="1" applyAlignment="1">
      <alignment horizontal="center" vertical="center"/>
      <protection/>
    </xf>
    <xf numFmtId="0" fontId="4" fillId="0" borderId="0" xfId="48" applyFont="1" applyFill="1" applyAlignment="1">
      <alignment vertical="center"/>
      <protection/>
    </xf>
    <xf numFmtId="0" fontId="9" fillId="33" borderId="12" xfId="48" applyFont="1" applyFill="1" applyBorder="1" applyAlignment="1">
      <alignment horizontal="center" vertical="center"/>
      <protection/>
    </xf>
    <xf numFmtId="49" fontId="9" fillId="33" borderId="13" xfId="48" applyNumberFormat="1" applyFont="1" applyFill="1" applyBorder="1" applyAlignment="1">
      <alignment horizontal="center" vertical="center"/>
      <protection/>
    </xf>
    <xf numFmtId="49" fontId="21" fillId="33" borderId="14" xfId="48" applyNumberFormat="1" applyFont="1" applyFill="1" applyBorder="1" applyAlignment="1">
      <alignment horizontal="center" vertical="center"/>
      <protection/>
    </xf>
    <xf numFmtId="0" fontId="9" fillId="33" borderId="14" xfId="48" applyFont="1" applyFill="1" applyBorder="1" applyAlignment="1">
      <alignment horizontal="center" vertical="center"/>
      <protection/>
    </xf>
    <xf numFmtId="0" fontId="9" fillId="33" borderId="15" xfId="48" applyFont="1" applyFill="1" applyBorder="1" applyAlignment="1">
      <alignment horizontal="center" vertical="center"/>
      <protection/>
    </xf>
    <xf numFmtId="0" fontId="9" fillId="33" borderId="16" xfId="48" applyFont="1" applyFill="1" applyBorder="1" applyAlignment="1">
      <alignment horizontal="center" vertical="center"/>
      <protection/>
    </xf>
    <xf numFmtId="3" fontId="9" fillId="33" borderId="16" xfId="48" applyNumberFormat="1" applyFont="1" applyFill="1" applyBorder="1" applyAlignment="1">
      <alignment horizontal="center" vertical="center"/>
      <protection/>
    </xf>
    <xf numFmtId="0" fontId="9" fillId="0" borderId="0" xfId="48" applyFont="1" applyAlignment="1">
      <alignment vertical="center"/>
      <protection/>
    </xf>
    <xf numFmtId="0" fontId="9" fillId="33" borderId="17" xfId="48" applyFont="1" applyFill="1" applyBorder="1" applyAlignment="1">
      <alignment horizontal="center" vertical="center"/>
      <protection/>
    </xf>
    <xf numFmtId="0" fontId="9" fillId="33" borderId="18" xfId="48" applyFont="1" applyFill="1" applyBorder="1" applyAlignment="1">
      <alignment horizontal="center" vertical="center"/>
      <protection/>
    </xf>
    <xf numFmtId="0" fontId="9" fillId="33" borderId="0" xfId="48" applyFont="1" applyFill="1" applyBorder="1" applyAlignment="1">
      <alignment horizontal="center" vertical="center"/>
      <protection/>
    </xf>
    <xf numFmtId="0" fontId="9" fillId="33" borderId="19" xfId="48" applyFont="1" applyFill="1" applyBorder="1" applyAlignment="1">
      <alignment horizontal="center" vertical="center"/>
      <protection/>
    </xf>
    <xf numFmtId="49" fontId="9" fillId="33" borderId="20" xfId="48" applyNumberFormat="1" applyFont="1" applyFill="1" applyBorder="1" applyAlignment="1">
      <alignment horizontal="center" vertical="center"/>
      <protection/>
    </xf>
    <xf numFmtId="49" fontId="21" fillId="33" borderId="21" xfId="48" applyNumberFormat="1" applyFont="1" applyFill="1" applyBorder="1" applyAlignment="1">
      <alignment horizontal="center" vertical="center"/>
      <protection/>
    </xf>
    <xf numFmtId="0" fontId="9" fillId="33" borderId="21" xfId="48" applyFont="1" applyFill="1" applyBorder="1" applyAlignment="1">
      <alignment horizontal="center" vertical="center"/>
      <protection/>
    </xf>
    <xf numFmtId="0" fontId="9" fillId="33" borderId="22" xfId="48" applyFont="1" applyFill="1" applyBorder="1" applyAlignment="1">
      <alignment horizontal="center" vertical="center"/>
      <protection/>
    </xf>
    <xf numFmtId="0" fontId="9" fillId="33" borderId="23" xfId="48" applyFont="1" applyFill="1" applyBorder="1" applyAlignment="1">
      <alignment horizontal="center" vertical="center"/>
      <protection/>
    </xf>
    <xf numFmtId="3" fontId="9" fillId="33" borderId="23" xfId="48" applyNumberFormat="1" applyFont="1" applyFill="1" applyBorder="1" applyAlignment="1">
      <alignment horizontal="center" vertical="center"/>
      <protection/>
    </xf>
    <xf numFmtId="3" fontId="23" fillId="0" borderId="0" xfId="48" applyNumberFormat="1" applyFont="1" applyFill="1" applyBorder="1" applyAlignment="1">
      <alignment horizontal="center" vertical="center"/>
      <protection/>
    </xf>
    <xf numFmtId="10" fontId="4" fillId="0" borderId="0" xfId="57" applyNumberFormat="1" applyFont="1" applyAlignment="1">
      <alignment vertical="center"/>
    </xf>
    <xf numFmtId="3" fontId="4" fillId="0" borderId="0" xfId="48" applyNumberFormat="1" applyFont="1" applyAlignment="1">
      <alignment vertical="center"/>
      <protection/>
    </xf>
    <xf numFmtId="1" fontId="4" fillId="0" borderId="0" xfId="48" applyNumberFormat="1" applyFont="1" applyAlignment="1">
      <alignment vertical="center"/>
      <protection/>
    </xf>
    <xf numFmtId="3" fontId="23" fillId="0" borderId="23" xfId="48" applyNumberFormat="1" applyFont="1" applyFill="1" applyBorder="1" applyAlignment="1">
      <alignment horizontal="center" vertical="center"/>
      <protection/>
    </xf>
    <xf numFmtId="0" fontId="9" fillId="34" borderId="18" xfId="48" applyFont="1" applyFill="1" applyBorder="1" applyAlignment="1">
      <alignment horizontal="center" vertical="center"/>
      <protection/>
    </xf>
    <xf numFmtId="49" fontId="9" fillId="34" borderId="0" xfId="48" applyNumberFormat="1" applyFont="1" applyFill="1" applyBorder="1" applyAlignment="1">
      <alignment horizontal="center" vertical="center"/>
      <protection/>
    </xf>
    <xf numFmtId="1" fontId="9" fillId="34" borderId="19" xfId="48" applyNumberFormat="1" applyFont="1" applyFill="1" applyBorder="1" applyAlignment="1">
      <alignment horizontal="center" vertical="center"/>
      <protection/>
    </xf>
    <xf numFmtId="0" fontId="9" fillId="0" borderId="0" xfId="48" applyFont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1" fontId="9" fillId="0" borderId="19" xfId="48" applyNumberFormat="1" applyFont="1" applyBorder="1" applyAlignment="1">
      <alignment horizontal="center" vertical="center"/>
      <protection/>
    </xf>
    <xf numFmtId="0" fontId="9" fillId="34" borderId="0" xfId="48" applyFont="1" applyFill="1" applyBorder="1" applyAlignment="1">
      <alignment horizontal="center" vertical="center"/>
      <protection/>
    </xf>
    <xf numFmtId="1" fontId="9" fillId="0" borderId="21" xfId="48" applyNumberFormat="1" applyFont="1" applyBorder="1" applyAlignment="1">
      <alignment horizontal="center" vertical="center"/>
      <protection/>
    </xf>
    <xf numFmtId="1" fontId="9" fillId="34" borderId="21" xfId="48" applyNumberFormat="1" applyFont="1" applyFill="1" applyBorder="1" applyAlignment="1">
      <alignment horizontal="center" vertical="center"/>
      <protection/>
    </xf>
    <xf numFmtId="1" fontId="9" fillId="0" borderId="21" xfId="48" applyNumberFormat="1" applyFont="1" applyFill="1" applyBorder="1" applyAlignment="1">
      <alignment horizontal="center" vertical="center"/>
      <protection/>
    </xf>
    <xf numFmtId="1" fontId="9" fillId="34" borderId="22" xfId="48" applyNumberFormat="1" applyFont="1" applyFill="1" applyBorder="1" applyAlignment="1">
      <alignment horizontal="center" vertical="center"/>
      <protection/>
    </xf>
    <xf numFmtId="3" fontId="22" fillId="35" borderId="23" xfId="48" applyNumberFormat="1" applyFont="1" applyFill="1" applyBorder="1" applyAlignment="1">
      <alignment horizontal="center" vertical="center"/>
      <protection/>
    </xf>
    <xf numFmtId="3" fontId="9" fillId="36" borderId="23" xfId="48" applyNumberFormat="1" applyFont="1" applyFill="1" applyBorder="1" applyAlignment="1">
      <alignment horizontal="center" vertical="center"/>
      <protection/>
    </xf>
    <xf numFmtId="3" fontId="12" fillId="37" borderId="23" xfId="48" applyNumberFormat="1" applyFont="1" applyFill="1" applyBorder="1" applyAlignment="1">
      <alignment horizontal="center" vertical="center"/>
      <protection/>
    </xf>
    <xf numFmtId="3" fontId="12" fillId="38" borderId="23" xfId="48" applyNumberFormat="1" applyFont="1" applyFill="1" applyBorder="1" applyAlignment="1">
      <alignment horizontal="center" vertical="center"/>
      <protection/>
    </xf>
    <xf numFmtId="166" fontId="12" fillId="39" borderId="23" xfId="48" applyNumberFormat="1" applyFont="1" applyFill="1" applyBorder="1" applyAlignment="1">
      <alignment horizontal="center" vertical="center"/>
      <protection/>
    </xf>
    <xf numFmtId="0" fontId="9" fillId="0" borderId="24" xfId="48" applyFont="1" applyFill="1" applyBorder="1" applyAlignment="1">
      <alignment horizontal="center" vertical="center"/>
      <protection/>
    </xf>
    <xf numFmtId="3" fontId="12" fillId="0" borderId="0" xfId="48" applyNumberFormat="1" applyFont="1" applyFill="1" applyBorder="1" applyAlignment="1">
      <alignment horizontal="center" vertical="center"/>
      <protection/>
    </xf>
    <xf numFmtId="1" fontId="10" fillId="0" borderId="0" xfId="48" applyNumberFormat="1" applyFont="1" applyAlignment="1">
      <alignment horizontal="center" vertical="center"/>
      <protection/>
    </xf>
    <xf numFmtId="0" fontId="10" fillId="0" borderId="0" xfId="48" applyFont="1" applyFill="1" applyAlignment="1">
      <alignment vertical="center"/>
      <protection/>
    </xf>
    <xf numFmtId="3" fontId="10" fillId="0" borderId="0" xfId="48" applyNumberFormat="1" applyFont="1" applyAlignment="1">
      <alignment vertical="center"/>
      <protection/>
    </xf>
    <xf numFmtId="3" fontId="10" fillId="0" borderId="0" xfId="48" applyNumberFormat="1" applyFont="1" applyFill="1" applyAlignment="1">
      <alignment vertical="center"/>
      <protection/>
    </xf>
    <xf numFmtId="3" fontId="9" fillId="40" borderId="25" xfId="48" applyNumberFormat="1" applyFont="1" applyFill="1" applyBorder="1" applyAlignment="1">
      <alignment horizontal="center" vertical="center"/>
      <protection/>
    </xf>
    <xf numFmtId="0" fontId="24" fillId="0" borderId="0" xfId="48" applyFont="1" applyAlignment="1">
      <alignment horizontal="center" vertical="center"/>
      <protection/>
    </xf>
    <xf numFmtId="0" fontId="4" fillId="0" borderId="0" xfId="48" applyFont="1" applyFill="1" applyAlignment="1">
      <alignment horizontal="center" vertical="center"/>
      <protection/>
    </xf>
    <xf numFmtId="0" fontId="24" fillId="0" borderId="0" xfId="48" applyFont="1" applyAlignment="1">
      <alignment vertical="center"/>
      <protection/>
    </xf>
    <xf numFmtId="164" fontId="4" fillId="0" borderId="0" xfId="48" applyNumberFormat="1" applyFont="1" applyAlignment="1">
      <alignment vertical="center"/>
      <protection/>
    </xf>
    <xf numFmtId="167" fontId="4" fillId="0" borderId="0" xfId="48" applyNumberFormat="1" applyFont="1" applyAlignment="1">
      <alignment vertical="center"/>
      <protection/>
    </xf>
    <xf numFmtId="0" fontId="19" fillId="0" borderId="0" xfId="48" applyNumberFormat="1" applyFont="1" applyAlignment="1">
      <alignment horizontal="center"/>
      <protection/>
    </xf>
    <xf numFmtId="0" fontId="11" fillId="41" borderId="26" xfId="48" applyFont="1" applyFill="1" applyBorder="1" applyAlignment="1">
      <alignment horizontal="center" vertical="center"/>
      <protection/>
    </xf>
    <xf numFmtId="0" fontId="11" fillId="41" borderId="27" xfId="48" applyFont="1" applyFill="1" applyBorder="1" applyAlignment="1">
      <alignment horizontal="center" vertical="center"/>
      <protection/>
    </xf>
    <xf numFmtId="0" fontId="11" fillId="41" borderId="28" xfId="48" applyFont="1" applyFill="1" applyBorder="1" applyAlignment="1">
      <alignment horizontal="center" vertical="center"/>
      <protection/>
    </xf>
    <xf numFmtId="0" fontId="11" fillId="41" borderId="29" xfId="48" applyFont="1" applyFill="1" applyBorder="1" applyAlignment="1">
      <alignment horizontal="center" vertical="center"/>
      <protection/>
    </xf>
    <xf numFmtId="0" fontId="11" fillId="41" borderId="30" xfId="48" applyFont="1" applyFill="1" applyBorder="1" applyAlignment="1">
      <alignment horizontal="center" vertical="center"/>
      <protection/>
    </xf>
    <xf numFmtId="0" fontId="11" fillId="41" borderId="31" xfId="48" applyFont="1" applyFill="1" applyBorder="1" applyAlignment="1">
      <alignment horizontal="center" vertical="center"/>
      <protection/>
    </xf>
    <xf numFmtId="0" fontId="11" fillId="41" borderId="32" xfId="48" applyFont="1" applyFill="1" applyBorder="1" applyAlignment="1">
      <alignment horizontal="center" vertical="center"/>
      <protection/>
    </xf>
    <xf numFmtId="0" fontId="11" fillId="41" borderId="33" xfId="48" applyFont="1" applyFill="1" applyBorder="1" applyAlignment="1">
      <alignment horizontal="center" vertical="center"/>
      <protection/>
    </xf>
    <xf numFmtId="0" fontId="11" fillId="41" borderId="34" xfId="48" applyFont="1" applyFill="1" applyBorder="1" applyAlignment="1">
      <alignment horizontal="center" vertical="center"/>
      <protection/>
    </xf>
    <xf numFmtId="0" fontId="11" fillId="41" borderId="35" xfId="48" applyFont="1" applyFill="1" applyBorder="1" applyAlignment="1">
      <alignment horizontal="center" vertical="center"/>
      <protection/>
    </xf>
    <xf numFmtId="49" fontId="11" fillId="41" borderId="29" xfId="48" applyNumberFormat="1" applyFont="1" applyFill="1" applyBorder="1" applyAlignment="1">
      <alignment horizontal="center" vertical="center"/>
      <protection/>
    </xf>
    <xf numFmtId="0" fontId="5" fillId="41" borderId="36" xfId="48" applyFont="1" applyFill="1" applyBorder="1" applyAlignment="1">
      <alignment horizontal="center" vertical="center"/>
      <protection/>
    </xf>
    <xf numFmtId="0" fontId="10" fillId="0" borderId="0" xfId="48" applyFont="1" applyFill="1" applyAlignment="1">
      <alignment horizontal="center" vertical="center"/>
      <protection/>
    </xf>
    <xf numFmtId="1" fontId="10" fillId="0" borderId="0" xfId="48" applyNumberFormat="1" applyFont="1" applyFill="1" applyAlignment="1">
      <alignment horizontal="center" vertical="center"/>
      <protection/>
    </xf>
    <xf numFmtId="0" fontId="9" fillId="0" borderId="18" xfId="48" applyFont="1" applyBorder="1" applyAlignment="1">
      <alignment horizontal="center" vertical="center"/>
      <protection/>
    </xf>
    <xf numFmtId="1" fontId="9" fillId="0" borderId="19" xfId="48" applyNumberFormat="1" applyFont="1" applyFill="1" applyBorder="1" applyAlignment="1">
      <alignment horizontal="center" vertical="center"/>
      <protection/>
    </xf>
    <xf numFmtId="1" fontId="9" fillId="1" borderId="37" xfId="48" applyNumberFormat="1" applyFont="1" applyFill="1" applyBorder="1" applyAlignment="1">
      <alignment horizontal="center" vertical="center"/>
      <protection/>
    </xf>
    <xf numFmtId="1" fontId="9" fillId="1" borderId="38" xfId="48" applyNumberFormat="1" applyFont="1" applyFill="1" applyBorder="1" applyAlignment="1">
      <alignment horizontal="center" vertical="center"/>
      <protection/>
    </xf>
    <xf numFmtId="1" fontId="9" fillId="1" borderId="39" xfId="48" applyNumberFormat="1" applyFont="1" applyFill="1" applyBorder="1" applyAlignment="1">
      <alignment horizontal="center" vertical="center"/>
      <protection/>
    </xf>
    <xf numFmtId="1" fontId="9" fillId="1" borderId="40" xfId="48" applyNumberFormat="1" applyFont="1" applyFill="1" applyBorder="1" applyAlignment="1">
      <alignment horizontal="center" vertical="center"/>
      <protection/>
    </xf>
    <xf numFmtId="1" fontId="9" fillId="1" borderId="41" xfId="48" applyNumberFormat="1" applyFont="1" applyFill="1" applyBorder="1" applyAlignment="1">
      <alignment horizontal="center" vertical="center"/>
      <protection/>
    </xf>
    <xf numFmtId="1" fontId="9" fillId="1" borderId="42" xfId="48" applyNumberFormat="1" applyFont="1" applyFill="1" applyBorder="1" applyAlignment="1">
      <alignment horizontal="center" vertical="center"/>
      <protection/>
    </xf>
    <xf numFmtId="1" fontId="9" fillId="0" borderId="43" xfId="48" applyNumberFormat="1" applyFont="1" applyFill="1" applyBorder="1" applyAlignment="1">
      <alignment horizontal="center" vertical="center"/>
      <protection/>
    </xf>
    <xf numFmtId="1" fontId="9" fillId="0" borderId="40" xfId="48" applyNumberFormat="1" applyFont="1" applyFill="1" applyBorder="1" applyAlignment="1">
      <alignment horizontal="center" vertical="center"/>
      <protection/>
    </xf>
    <xf numFmtId="1" fontId="9" fillId="0" borderId="41" xfId="48" applyNumberFormat="1" applyFont="1" applyFill="1" applyBorder="1" applyAlignment="1">
      <alignment horizontal="center" vertical="center"/>
      <protection/>
    </xf>
    <xf numFmtId="1" fontId="9" fillId="0" borderId="20" xfId="48" applyNumberFormat="1" applyFont="1" applyFill="1" applyBorder="1" applyAlignment="1">
      <alignment horizontal="center" vertical="center"/>
      <protection/>
    </xf>
    <xf numFmtId="1" fontId="9" fillId="1" borderId="43" xfId="48" applyNumberFormat="1" applyFont="1" applyFill="1" applyBorder="1" applyAlignment="1">
      <alignment horizontal="center" vertical="center"/>
      <protection/>
    </xf>
    <xf numFmtId="1" fontId="9" fillId="1" borderId="20" xfId="48" applyNumberFormat="1" applyFont="1" applyFill="1" applyBorder="1" applyAlignment="1">
      <alignment horizontal="center" vertical="center"/>
      <protection/>
    </xf>
    <xf numFmtId="1" fontId="9" fillId="0" borderId="37" xfId="48" applyNumberFormat="1" applyFont="1" applyFill="1" applyBorder="1" applyAlignment="1">
      <alignment horizontal="center" vertical="center"/>
      <protection/>
    </xf>
    <xf numFmtId="1" fontId="9" fillId="0" borderId="44" xfId="48" applyNumberFormat="1" applyFont="1" applyFill="1" applyBorder="1" applyAlignment="1">
      <alignment horizontal="center" vertical="center"/>
      <protection/>
    </xf>
    <xf numFmtId="1" fontId="9" fillId="0" borderId="38" xfId="48" applyNumberFormat="1" applyFont="1" applyFill="1" applyBorder="1" applyAlignment="1">
      <alignment horizontal="center" vertical="center"/>
      <protection/>
    </xf>
    <xf numFmtId="1" fontId="9" fillId="34" borderId="38" xfId="48" applyNumberFormat="1" applyFont="1" applyFill="1" applyBorder="1" applyAlignment="1">
      <alignment horizontal="center" vertical="center"/>
      <protection/>
    </xf>
    <xf numFmtId="1" fontId="9" fillId="42" borderId="37" xfId="48" applyNumberFormat="1" applyFont="1" applyFill="1" applyBorder="1" applyAlignment="1">
      <alignment horizontal="center" vertical="center"/>
      <protection/>
    </xf>
    <xf numFmtId="1" fontId="9" fillId="42" borderId="41" xfId="48" applyNumberFormat="1" applyFont="1" applyFill="1" applyBorder="1" applyAlignment="1">
      <alignment horizontal="center" vertical="center"/>
      <protection/>
    </xf>
    <xf numFmtId="1" fontId="9" fillId="42" borderId="45" xfId="48" applyNumberFormat="1" applyFont="1" applyFill="1" applyBorder="1" applyAlignment="1">
      <alignment horizontal="center" vertical="center"/>
      <protection/>
    </xf>
    <xf numFmtId="0" fontId="10" fillId="0" borderId="46" xfId="48" applyFont="1" applyFill="1" applyBorder="1" applyAlignment="1">
      <alignment horizontal="center" vertical="center"/>
      <protection/>
    </xf>
    <xf numFmtId="0" fontId="9" fillId="0" borderId="17" xfId="48" applyFont="1" applyFill="1" applyBorder="1" applyAlignment="1">
      <alignment horizontal="center" vertical="center"/>
      <protection/>
    </xf>
    <xf numFmtId="0" fontId="10" fillId="43" borderId="47" xfId="48" applyFont="1" applyFill="1" applyBorder="1" applyAlignment="1">
      <alignment horizontal="center" vertical="center"/>
      <protection/>
    </xf>
    <xf numFmtId="0" fontId="10" fillId="43" borderId="48" xfId="48" applyFont="1" applyFill="1" applyBorder="1" applyAlignment="1">
      <alignment horizontal="center" vertical="center"/>
      <protection/>
    </xf>
    <xf numFmtId="0" fontId="90" fillId="44" borderId="48" xfId="48" applyFont="1" applyFill="1" applyBorder="1" applyAlignment="1">
      <alignment horizontal="center" vertical="center"/>
      <protection/>
    </xf>
    <xf numFmtId="0" fontId="27" fillId="0" borderId="0" xfId="48" applyFont="1" applyAlignment="1">
      <alignment vertical="center"/>
      <protection/>
    </xf>
    <xf numFmtId="0" fontId="27" fillId="0" borderId="0" xfId="48" applyFont="1" applyAlignment="1">
      <alignment horizontal="center" vertical="center"/>
      <protection/>
    </xf>
    <xf numFmtId="0" fontId="29" fillId="0" borderId="0" xfId="48" applyFont="1" applyAlignment="1">
      <alignment vertical="center"/>
      <protection/>
    </xf>
    <xf numFmtId="0" fontId="88" fillId="0" borderId="0" xfId="0" applyFont="1" applyAlignment="1">
      <alignment horizontal="center"/>
    </xf>
    <xf numFmtId="0" fontId="89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45" borderId="12" xfId="0" applyFont="1" applyFill="1" applyBorder="1" applyAlignment="1">
      <alignment horizontal="center" vertical="center"/>
    </xf>
    <xf numFmtId="0" fontId="9" fillId="45" borderId="49" xfId="0" applyFont="1" applyFill="1" applyBorder="1" applyAlignment="1">
      <alignment horizontal="center" vertical="center"/>
    </xf>
    <xf numFmtId="0" fontId="9" fillId="45" borderId="13" xfId="0" applyFont="1" applyFill="1" applyBorder="1" applyAlignment="1">
      <alignment horizontal="center" vertical="center"/>
    </xf>
    <xf numFmtId="0" fontId="9" fillId="45" borderId="5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45" borderId="51" xfId="0" applyFont="1" applyFill="1" applyBorder="1" applyAlignment="1">
      <alignment horizontal="center" vertical="center"/>
    </xf>
    <xf numFmtId="3" fontId="9" fillId="45" borderId="5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6" fillId="45" borderId="17" xfId="0" applyFont="1" applyFill="1" applyBorder="1" applyAlignment="1">
      <alignment horizontal="center" vertical="center"/>
    </xf>
    <xf numFmtId="0" fontId="26" fillId="45" borderId="0" xfId="0" applyFont="1" applyFill="1" applyBorder="1" applyAlignment="1">
      <alignment horizontal="center" vertical="center"/>
    </xf>
    <xf numFmtId="0" fontId="27" fillId="46" borderId="19" xfId="0" applyFont="1" applyFill="1" applyBorder="1" applyAlignment="1">
      <alignment horizontal="center" vertical="center"/>
    </xf>
    <xf numFmtId="0" fontId="26" fillId="45" borderId="20" xfId="0" applyFont="1" applyFill="1" applyBorder="1" applyAlignment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26" fillId="45" borderId="20" xfId="0" applyFont="1" applyFill="1" applyBorder="1" applyAlignment="1" quotePrefix="1">
      <alignment horizontal="center" vertical="center"/>
    </xf>
    <xf numFmtId="0" fontId="26" fillId="45" borderId="0" xfId="0" applyFont="1" applyFill="1" applyBorder="1" applyAlignment="1" quotePrefix="1">
      <alignment horizontal="center" vertical="center"/>
    </xf>
    <xf numFmtId="0" fontId="27" fillId="46" borderId="0" xfId="0" applyFont="1" applyFill="1" applyBorder="1" applyAlignment="1">
      <alignment horizontal="center" vertical="center"/>
    </xf>
    <xf numFmtId="0" fontId="26" fillId="45" borderId="37" xfId="0" applyFont="1" applyFill="1" applyBorder="1" applyAlignment="1">
      <alignment horizontal="center" vertical="center"/>
    </xf>
    <xf numFmtId="0" fontId="26" fillId="45" borderId="38" xfId="0" applyFont="1" applyFill="1" applyBorder="1" applyAlignment="1">
      <alignment horizontal="center" vertical="center"/>
    </xf>
    <xf numFmtId="0" fontId="26" fillId="45" borderId="2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45" borderId="23" xfId="0" applyFont="1" applyFill="1" applyBorder="1" applyAlignment="1">
      <alignment horizontal="center" vertical="center"/>
    </xf>
    <xf numFmtId="3" fontId="26" fillId="45" borderId="23" xfId="0" applyNumberFormat="1" applyFont="1" applyFill="1" applyBorder="1" applyAlignment="1">
      <alignment horizontal="center" vertical="center"/>
    </xf>
    <xf numFmtId="165" fontId="9" fillId="0" borderId="0" xfId="48" applyNumberFormat="1" applyFont="1" applyFill="1" applyBorder="1" applyAlignment="1">
      <alignment horizontal="center" vertical="center"/>
      <protection/>
    </xf>
    <xf numFmtId="0" fontId="10" fillId="0" borderId="0" xfId="48" applyFont="1">
      <alignment/>
      <protection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5" fontId="9" fillId="0" borderId="10" xfId="48" applyNumberFormat="1" applyFont="1" applyFill="1" applyBorder="1" applyAlignment="1">
      <alignment horizontal="center" vertical="center"/>
      <protection/>
    </xf>
    <xf numFmtId="0" fontId="4" fillId="0" borderId="0" xfId="48" applyFont="1">
      <alignment/>
      <protection/>
    </xf>
    <xf numFmtId="165" fontId="4" fillId="0" borderId="0" xfId="48" applyNumberFormat="1" applyFont="1" applyAlignment="1">
      <alignment vertical="center"/>
      <protection/>
    </xf>
    <xf numFmtId="165" fontId="4" fillId="0" borderId="0" xfId="48" applyNumberFormat="1" applyFont="1" applyFill="1" applyBorder="1" applyAlignment="1">
      <alignment vertical="center"/>
      <protection/>
    </xf>
    <xf numFmtId="165" fontId="32" fillId="0" borderId="0" xfId="48" applyNumberFormat="1" applyFont="1" applyFill="1" applyBorder="1" applyAlignment="1">
      <alignment horizontal="center" vertical="center"/>
      <protection/>
    </xf>
    <xf numFmtId="0" fontId="88" fillId="0" borderId="0" xfId="0" applyFont="1" applyAlignment="1">
      <alignment vertical="center"/>
    </xf>
    <xf numFmtId="0" fontId="4" fillId="0" borderId="0" xfId="48" applyFont="1" applyFill="1" applyBorder="1">
      <alignment/>
      <protection/>
    </xf>
    <xf numFmtId="3" fontId="4" fillId="0" borderId="0" xfId="48" applyNumberFormat="1" applyFont="1">
      <alignment/>
      <protection/>
    </xf>
    <xf numFmtId="0" fontId="12" fillId="34" borderId="52" xfId="48" applyNumberFormat="1" applyFont="1" applyFill="1" applyBorder="1" applyAlignment="1">
      <alignment horizontal="center" vertical="center"/>
      <protection/>
    </xf>
    <xf numFmtId="0" fontId="10" fillId="0" borderId="0" xfId="48" applyNumberFormat="1" applyFont="1" applyAlignment="1">
      <alignment vertical="center"/>
      <protection/>
    </xf>
    <xf numFmtId="0" fontId="12" fillId="0" borderId="52" xfId="48" applyNumberFormat="1" applyFont="1" applyFill="1" applyBorder="1" applyAlignment="1">
      <alignment horizontal="center" vertical="center"/>
      <protection/>
    </xf>
    <xf numFmtId="0" fontId="12" fillId="34" borderId="20" xfId="48" applyNumberFormat="1" applyFont="1" applyFill="1" applyBorder="1" applyAlignment="1">
      <alignment horizontal="center" vertical="center"/>
      <protection/>
    </xf>
    <xf numFmtId="0" fontId="15" fillId="0" borderId="0" xfId="54" applyFont="1" applyFill="1" applyBorder="1" applyAlignment="1">
      <alignment horizontal="center" vertical="center"/>
      <protection/>
    </xf>
    <xf numFmtId="0" fontId="92" fillId="0" borderId="0" xfId="54" applyFont="1" applyFill="1" applyBorder="1" applyAlignment="1">
      <alignment horizontal="center" vertical="center"/>
      <protection/>
    </xf>
    <xf numFmtId="0" fontId="15" fillId="0" borderId="0" xfId="54" applyFont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94" fillId="0" borderId="0" xfId="48" applyFont="1" applyFill="1" applyBorder="1" applyAlignment="1">
      <alignment horizontal="center" vertical="center"/>
      <protection/>
    </xf>
    <xf numFmtId="49" fontId="12" fillId="0" borderId="10" xfId="48" applyNumberFormat="1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vertical="center"/>
      <protection/>
    </xf>
    <xf numFmtId="0" fontId="9" fillId="0" borderId="53" xfId="48" applyFont="1" applyFill="1" applyBorder="1" applyAlignment="1">
      <alignment horizontal="center" vertical="center"/>
      <protection/>
    </xf>
    <xf numFmtId="0" fontId="33" fillId="0" borderId="0" xfId="48" applyFont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16" fillId="0" borderId="0" xfId="48" applyFont="1" applyBorder="1" applyAlignment="1">
      <alignment horizontal="center" vertical="center"/>
      <protection/>
    </xf>
    <xf numFmtId="1" fontId="5" fillId="0" borderId="23" xfId="48" applyNumberFormat="1" applyFont="1" applyFill="1" applyBorder="1" applyAlignment="1">
      <alignment horizontal="center" vertical="center"/>
      <protection/>
    </xf>
    <xf numFmtId="0" fontId="37" fillId="0" borderId="0" xfId="48" applyFont="1" applyAlignment="1">
      <alignment vertical="center"/>
      <protection/>
    </xf>
    <xf numFmtId="0" fontId="15" fillId="0" borderId="0" xfId="48" applyFont="1" applyBorder="1" applyAlignment="1">
      <alignment horizontal="left" vertical="center"/>
      <protection/>
    </xf>
    <xf numFmtId="0" fontId="10" fillId="0" borderId="0" xfId="48" applyFont="1" applyAlignment="1">
      <alignment horizontal="center" vertical="center"/>
      <protection/>
    </xf>
    <xf numFmtId="0" fontId="9" fillId="0" borderId="0" xfId="48" applyFont="1" applyBorder="1" applyAlignment="1" applyProtection="1">
      <alignment vertical="center"/>
      <protection locked="0"/>
    </xf>
    <xf numFmtId="0" fontId="9" fillId="0" borderId="0" xfId="48" applyFont="1" applyFill="1" applyBorder="1" applyAlignment="1">
      <alignment vertical="center"/>
      <protection/>
    </xf>
    <xf numFmtId="0" fontId="88" fillId="0" borderId="0" xfId="50" applyFont="1" applyAlignment="1">
      <alignment vertical="center"/>
      <protection/>
    </xf>
    <xf numFmtId="0" fontId="37" fillId="0" borderId="54" xfId="48" applyFont="1" applyFill="1" applyBorder="1" applyAlignment="1">
      <alignment horizontal="center" vertical="center"/>
      <protection/>
    </xf>
    <xf numFmtId="0" fontId="10" fillId="0" borderId="55" xfId="48" applyFont="1" applyBorder="1" applyAlignment="1">
      <alignment horizontal="center" vertical="center"/>
      <protection/>
    </xf>
    <xf numFmtId="49" fontId="10" fillId="0" borderId="56" xfId="48" applyNumberFormat="1" applyFont="1" applyBorder="1" applyAlignment="1">
      <alignment horizontal="center" vertical="center"/>
      <protection/>
    </xf>
    <xf numFmtId="1" fontId="10" fillId="0" borderId="57" xfId="48" applyNumberFormat="1" applyFont="1" applyBorder="1" applyAlignment="1">
      <alignment horizontal="center" vertical="center"/>
      <protection/>
    </xf>
    <xf numFmtId="0" fontId="10" fillId="0" borderId="56" xfId="48" applyFont="1" applyFill="1" applyBorder="1" applyAlignment="1">
      <alignment horizontal="center" vertical="center"/>
      <protection/>
    </xf>
    <xf numFmtId="49" fontId="10" fillId="0" borderId="56" xfId="48" applyNumberFormat="1" applyFont="1" applyFill="1" applyBorder="1" applyAlignment="1">
      <alignment horizontal="center" vertical="center"/>
      <protection/>
    </xf>
    <xf numFmtId="1" fontId="10" fillId="0" borderId="57" xfId="48" applyNumberFormat="1" applyFont="1" applyFill="1" applyBorder="1" applyAlignment="1">
      <alignment horizontal="center" vertical="center"/>
      <protection/>
    </xf>
    <xf numFmtId="0" fontId="10" fillId="0" borderId="56" xfId="48" applyFont="1" applyBorder="1" applyAlignment="1">
      <alignment horizontal="center" vertical="center"/>
      <protection/>
    </xf>
    <xf numFmtId="1" fontId="10" fillId="0" borderId="58" xfId="48" applyNumberFormat="1" applyFont="1" applyBorder="1" applyAlignment="1">
      <alignment horizontal="center" vertical="center"/>
      <protection/>
    </xf>
    <xf numFmtId="1" fontId="10" fillId="0" borderId="59" xfId="48" applyNumberFormat="1" applyFont="1" applyBorder="1" applyAlignment="1">
      <alignment horizontal="center" vertical="center"/>
      <protection/>
    </xf>
    <xf numFmtId="1" fontId="10" fillId="0" borderId="60" xfId="48" applyNumberFormat="1" applyFont="1" applyBorder="1" applyAlignment="1">
      <alignment horizontal="center" vertical="center"/>
      <protection/>
    </xf>
    <xf numFmtId="1" fontId="10" fillId="0" borderId="61" xfId="48" applyNumberFormat="1" applyFont="1" applyBorder="1" applyAlignment="1">
      <alignment horizontal="center" vertical="center"/>
      <protection/>
    </xf>
    <xf numFmtId="1" fontId="10" fillId="0" borderId="62" xfId="48" applyNumberFormat="1" applyFont="1" applyBorder="1" applyAlignment="1">
      <alignment horizontal="center" vertical="center"/>
      <protection/>
    </xf>
    <xf numFmtId="1" fontId="10" fillId="0" borderId="63" xfId="48" applyNumberFormat="1" applyFont="1" applyBorder="1" applyAlignment="1">
      <alignment horizontal="center" vertical="center"/>
      <protection/>
    </xf>
    <xf numFmtId="1" fontId="10" fillId="0" borderId="64" xfId="48" applyNumberFormat="1" applyFont="1" applyBorder="1" applyAlignment="1">
      <alignment horizontal="center" vertical="center"/>
      <protection/>
    </xf>
    <xf numFmtId="1" fontId="12" fillId="0" borderId="65" xfId="48" applyNumberFormat="1" applyFont="1" applyBorder="1" applyAlignment="1">
      <alignment horizontal="center" vertical="center"/>
      <protection/>
    </xf>
    <xf numFmtId="1" fontId="13" fillId="0" borderId="65" xfId="48" applyNumberFormat="1" applyFont="1" applyBorder="1" applyAlignment="1">
      <alignment horizontal="center" vertical="center"/>
      <protection/>
    </xf>
    <xf numFmtId="1" fontId="13" fillId="0" borderId="66" xfId="48" applyNumberFormat="1" applyFont="1" applyBorder="1" applyAlignment="1">
      <alignment horizontal="center" vertical="center"/>
      <protection/>
    </xf>
    <xf numFmtId="164" fontId="13" fillId="0" borderId="65" xfId="48" applyNumberFormat="1" applyFont="1" applyFill="1" applyBorder="1" applyAlignment="1">
      <alignment horizontal="center" vertical="center"/>
      <protection/>
    </xf>
    <xf numFmtId="1" fontId="10" fillId="0" borderId="67" xfId="48" applyNumberFormat="1" applyFont="1" applyFill="1" applyBorder="1" applyAlignment="1">
      <alignment horizontal="center" vertical="center"/>
      <protection/>
    </xf>
    <xf numFmtId="1" fontId="12" fillId="0" borderId="68" xfId="48" applyNumberFormat="1" applyFont="1" applyFill="1" applyBorder="1" applyAlignment="1">
      <alignment horizontal="center" vertical="center"/>
      <protection/>
    </xf>
    <xf numFmtId="1" fontId="13" fillId="0" borderId="69" xfId="48" applyNumberFormat="1" applyFont="1" applyFill="1" applyBorder="1" applyAlignment="1">
      <alignment horizontal="center" vertical="center"/>
      <protection/>
    </xf>
    <xf numFmtId="1" fontId="13" fillId="0" borderId="70" xfId="48" applyNumberFormat="1" applyFont="1" applyFill="1" applyBorder="1" applyAlignment="1">
      <alignment horizontal="center" vertical="center"/>
      <protection/>
    </xf>
    <xf numFmtId="164" fontId="13" fillId="0" borderId="71" xfId="48" applyNumberFormat="1" applyFont="1" applyFill="1" applyBorder="1" applyAlignment="1">
      <alignment horizontal="center" vertical="center"/>
      <protection/>
    </xf>
    <xf numFmtId="3" fontId="22" fillId="35" borderId="65" xfId="48" applyNumberFormat="1" applyFont="1" applyFill="1" applyBorder="1" applyAlignment="1">
      <alignment horizontal="center" vertical="center"/>
      <protection/>
    </xf>
    <xf numFmtId="3" fontId="12" fillId="37" borderId="65" xfId="48" applyNumberFormat="1" applyFont="1" applyFill="1" applyBorder="1" applyAlignment="1">
      <alignment horizontal="center" vertical="center"/>
      <protection/>
    </xf>
    <xf numFmtId="3" fontId="12" fillId="38" borderId="65" xfId="48" applyNumberFormat="1" applyFont="1" applyFill="1" applyBorder="1" applyAlignment="1">
      <alignment horizontal="center" vertical="center"/>
      <protection/>
    </xf>
    <xf numFmtId="166" fontId="12" fillId="39" borderId="65" xfId="48" applyNumberFormat="1" applyFont="1" applyFill="1" applyBorder="1" applyAlignment="1">
      <alignment horizontal="center" vertical="center"/>
      <protection/>
    </xf>
    <xf numFmtId="0" fontId="15" fillId="1" borderId="25" xfId="53" applyFont="1" applyFill="1" applyBorder="1" applyAlignment="1">
      <alignment horizontal="center" vertical="center"/>
      <protection/>
    </xf>
    <xf numFmtId="49" fontId="9" fillId="1" borderId="72" xfId="48" applyNumberFormat="1" applyFont="1" applyFill="1" applyBorder="1" applyAlignment="1">
      <alignment horizontal="center" vertical="center"/>
      <protection/>
    </xf>
    <xf numFmtId="0" fontId="15" fillId="0" borderId="73" xfId="54" applyFont="1" applyFill="1" applyBorder="1" applyAlignment="1">
      <alignment horizontal="left" vertical="center"/>
      <protection/>
    </xf>
    <xf numFmtId="0" fontId="15" fillId="0" borderId="74" xfId="54" applyFont="1" applyFill="1" applyBorder="1" applyAlignment="1">
      <alignment horizontal="center" vertical="center"/>
      <protection/>
    </xf>
    <xf numFmtId="0" fontId="15" fillId="0" borderId="74" xfId="54" applyFont="1" applyBorder="1" applyAlignment="1">
      <alignment horizontal="center" vertical="center"/>
      <protection/>
    </xf>
    <xf numFmtId="0" fontId="15" fillId="0" borderId="73" xfId="54" applyFont="1" applyBorder="1" applyAlignment="1">
      <alignment horizontal="center" vertical="center"/>
      <protection/>
    </xf>
    <xf numFmtId="0" fontId="15" fillId="47" borderId="75" xfId="54" applyFont="1" applyFill="1" applyBorder="1" applyAlignment="1">
      <alignment horizontal="center" vertical="center"/>
      <protection/>
    </xf>
    <xf numFmtId="0" fontId="15" fillId="0" borderId="76" xfId="54" applyFont="1" applyBorder="1" applyAlignment="1">
      <alignment horizontal="center" vertical="center"/>
      <protection/>
    </xf>
    <xf numFmtId="0" fontId="95" fillId="0" borderId="74" xfId="0" applyFont="1" applyBorder="1" applyAlignment="1">
      <alignment horizontal="center" vertical="center"/>
    </xf>
    <xf numFmtId="0" fontId="15" fillId="0" borderId="76" xfId="54" applyFont="1" applyFill="1" applyBorder="1" applyAlignment="1">
      <alignment horizontal="right" vertical="center"/>
      <protection/>
    </xf>
    <xf numFmtId="0" fontId="9" fillId="34" borderId="77" xfId="48" applyFont="1" applyFill="1" applyBorder="1" applyAlignment="1">
      <alignment horizontal="center" vertical="center"/>
      <protection/>
    </xf>
    <xf numFmtId="49" fontId="9" fillId="34" borderId="78" xfId="48" applyNumberFormat="1" applyFont="1" applyFill="1" applyBorder="1" applyAlignment="1">
      <alignment horizontal="center" vertical="center"/>
      <protection/>
    </xf>
    <xf numFmtId="1" fontId="9" fillId="34" borderId="79" xfId="48" applyNumberFormat="1" applyFont="1" applyFill="1" applyBorder="1" applyAlignment="1">
      <alignment horizontal="center" vertical="center"/>
      <protection/>
    </xf>
    <xf numFmtId="0" fontId="12" fillId="34" borderId="80" xfId="48" applyNumberFormat="1" applyFont="1" applyFill="1" applyBorder="1" applyAlignment="1">
      <alignment horizontal="center" vertical="center"/>
      <protection/>
    </xf>
    <xf numFmtId="0" fontId="9" fillId="0" borderId="78" xfId="48" applyFont="1" applyBorder="1" applyAlignment="1">
      <alignment horizontal="center" vertical="center"/>
      <protection/>
    </xf>
    <xf numFmtId="49" fontId="9" fillId="0" borderId="78" xfId="48" applyNumberFormat="1" applyFont="1" applyBorder="1" applyAlignment="1">
      <alignment horizontal="center" vertical="center"/>
      <protection/>
    </xf>
    <xf numFmtId="1" fontId="9" fillId="0" borderId="79" xfId="48" applyNumberFormat="1" applyFont="1" applyBorder="1" applyAlignment="1">
      <alignment horizontal="center" vertical="center"/>
      <protection/>
    </xf>
    <xf numFmtId="0" fontId="12" fillId="0" borderId="80" xfId="48" applyNumberFormat="1" applyFont="1" applyFill="1" applyBorder="1" applyAlignment="1">
      <alignment horizontal="center" vertical="center"/>
      <protection/>
    </xf>
    <xf numFmtId="0" fontId="9" fillId="34" borderId="78" xfId="48" applyFont="1" applyFill="1" applyBorder="1" applyAlignment="1">
      <alignment horizontal="center" vertical="center"/>
      <protection/>
    </xf>
    <xf numFmtId="0" fontId="12" fillId="34" borderId="81" xfId="48" applyNumberFormat="1" applyFont="1" applyFill="1" applyBorder="1" applyAlignment="1">
      <alignment horizontal="center" vertical="center"/>
      <protection/>
    </xf>
    <xf numFmtId="1" fontId="9" fillId="0" borderId="82" xfId="48" applyNumberFormat="1" applyFont="1" applyFill="1" applyBorder="1" applyAlignment="1">
      <alignment horizontal="center" vertical="center"/>
      <protection/>
    </xf>
    <xf numFmtId="1" fontId="9" fillId="0" borderId="82" xfId="48" applyNumberFormat="1" applyFont="1" applyBorder="1" applyAlignment="1">
      <alignment horizontal="center" vertical="center"/>
      <protection/>
    </xf>
    <xf numFmtId="1" fontId="9" fillId="34" borderId="82" xfId="48" applyNumberFormat="1" applyFont="1" applyFill="1" applyBorder="1" applyAlignment="1">
      <alignment horizontal="center" vertical="center"/>
      <protection/>
    </xf>
    <xf numFmtId="1" fontId="9" fillId="34" borderId="83" xfId="48" applyNumberFormat="1" applyFont="1" applyFill="1" applyBorder="1" applyAlignment="1">
      <alignment horizontal="center" vertical="center"/>
      <protection/>
    </xf>
    <xf numFmtId="3" fontId="22" fillId="35" borderId="84" xfId="48" applyNumberFormat="1" applyFont="1" applyFill="1" applyBorder="1" applyAlignment="1">
      <alignment horizontal="center" vertical="center"/>
      <protection/>
    </xf>
    <xf numFmtId="3" fontId="9" fillId="36" borderId="84" xfId="48" applyNumberFormat="1" applyFont="1" applyFill="1" applyBorder="1" applyAlignment="1">
      <alignment horizontal="center" vertical="center"/>
      <protection/>
    </xf>
    <xf numFmtId="3" fontId="12" fillId="37" borderId="84" xfId="48" applyNumberFormat="1" applyFont="1" applyFill="1" applyBorder="1" applyAlignment="1">
      <alignment horizontal="center" vertical="center"/>
      <protection/>
    </xf>
    <xf numFmtId="3" fontId="12" fillId="38" borderId="84" xfId="48" applyNumberFormat="1" applyFont="1" applyFill="1" applyBorder="1" applyAlignment="1">
      <alignment horizontal="center" vertical="center"/>
      <protection/>
    </xf>
    <xf numFmtId="0" fontId="9" fillId="0" borderId="77" xfId="48" applyFont="1" applyBorder="1" applyAlignment="1">
      <alignment horizontal="center" vertical="center"/>
      <protection/>
    </xf>
    <xf numFmtId="0" fontId="9" fillId="0" borderId="78" xfId="48" applyFont="1" applyFill="1" applyBorder="1" applyAlignment="1">
      <alignment horizontal="center" vertical="center"/>
      <protection/>
    </xf>
    <xf numFmtId="49" fontId="9" fillId="0" borderId="78" xfId="48" applyNumberFormat="1" applyFont="1" applyFill="1" applyBorder="1" applyAlignment="1">
      <alignment horizontal="center" vertical="center"/>
      <protection/>
    </xf>
    <xf numFmtId="1" fontId="9" fillId="0" borderId="79" xfId="48" applyNumberFormat="1" applyFont="1" applyFill="1" applyBorder="1" applyAlignment="1">
      <alignment horizontal="center" vertical="center"/>
      <protection/>
    </xf>
    <xf numFmtId="1" fontId="9" fillId="0" borderId="78" xfId="48" applyNumberFormat="1" applyFont="1" applyFill="1" applyBorder="1" applyAlignment="1">
      <alignment horizontal="center" vertical="center"/>
      <protection/>
    </xf>
    <xf numFmtId="1" fontId="9" fillId="1" borderId="85" xfId="48" applyNumberFormat="1" applyFont="1" applyFill="1" applyBorder="1" applyAlignment="1">
      <alignment horizontal="center" vertical="center"/>
      <protection/>
    </xf>
    <xf numFmtId="1" fontId="9" fillId="1" borderId="86" xfId="48" applyNumberFormat="1" applyFont="1" applyFill="1" applyBorder="1" applyAlignment="1">
      <alignment horizontal="center" vertical="center"/>
      <protection/>
    </xf>
    <xf numFmtId="1" fontId="9" fillId="1" borderId="87" xfId="48" applyNumberFormat="1" applyFont="1" applyFill="1" applyBorder="1" applyAlignment="1">
      <alignment horizontal="center" vertical="center"/>
      <protection/>
    </xf>
    <xf numFmtId="1" fontId="9" fillId="1" borderId="88" xfId="48" applyNumberFormat="1" applyFont="1" applyFill="1" applyBorder="1" applyAlignment="1">
      <alignment horizontal="center" vertical="center"/>
      <protection/>
    </xf>
    <xf numFmtId="1" fontId="9" fillId="1" borderId="89" xfId="48" applyNumberFormat="1" applyFont="1" applyFill="1" applyBorder="1" applyAlignment="1">
      <alignment horizontal="center" vertical="center"/>
      <protection/>
    </xf>
    <xf numFmtId="1" fontId="9" fillId="1" borderId="90" xfId="48" applyNumberFormat="1" applyFont="1" applyFill="1" applyBorder="1" applyAlignment="1">
      <alignment horizontal="center" vertical="center"/>
      <protection/>
    </xf>
    <xf numFmtId="1" fontId="9" fillId="0" borderId="91" xfId="48" applyNumberFormat="1" applyFont="1" applyFill="1" applyBorder="1" applyAlignment="1">
      <alignment horizontal="center" vertical="center"/>
      <protection/>
    </xf>
    <xf numFmtId="1" fontId="9" fillId="0" borderId="88" xfId="48" applyNumberFormat="1" applyFont="1" applyFill="1" applyBorder="1" applyAlignment="1">
      <alignment horizontal="center" vertical="center"/>
      <protection/>
    </xf>
    <xf numFmtId="1" fontId="9" fillId="0" borderId="89" xfId="48" applyNumberFormat="1" applyFont="1" applyFill="1" applyBorder="1" applyAlignment="1">
      <alignment horizontal="center" vertical="center"/>
      <protection/>
    </xf>
    <xf numFmtId="1" fontId="9" fillId="0" borderId="81" xfId="48" applyNumberFormat="1" applyFont="1" applyFill="1" applyBorder="1" applyAlignment="1">
      <alignment horizontal="center" vertical="center"/>
      <protection/>
    </xf>
    <xf numFmtId="1" fontId="9" fillId="1" borderId="91" xfId="48" applyNumberFormat="1" applyFont="1" applyFill="1" applyBorder="1" applyAlignment="1">
      <alignment horizontal="center" vertical="center"/>
      <protection/>
    </xf>
    <xf numFmtId="1" fontId="9" fillId="1" borderId="81" xfId="48" applyNumberFormat="1" applyFont="1" applyFill="1" applyBorder="1" applyAlignment="1">
      <alignment horizontal="center" vertical="center"/>
      <protection/>
    </xf>
    <xf numFmtId="1" fontId="9" fillId="0" borderId="85" xfId="48" applyNumberFormat="1" applyFont="1" applyFill="1" applyBorder="1" applyAlignment="1">
      <alignment horizontal="center" vertical="center"/>
      <protection/>
    </xf>
    <xf numFmtId="1" fontId="9" fillId="0" borderId="92" xfId="48" applyNumberFormat="1" applyFont="1" applyFill="1" applyBorder="1" applyAlignment="1">
      <alignment horizontal="center" vertical="center"/>
      <protection/>
    </xf>
    <xf numFmtId="1" fontId="9" fillId="0" borderId="86" xfId="48" applyNumberFormat="1" applyFont="1" applyFill="1" applyBorder="1" applyAlignment="1">
      <alignment horizontal="center" vertical="center"/>
      <protection/>
    </xf>
    <xf numFmtId="1" fontId="9" fillId="34" borderId="86" xfId="48" applyNumberFormat="1" applyFont="1" applyFill="1" applyBorder="1" applyAlignment="1">
      <alignment horizontal="center" vertical="center"/>
      <protection/>
    </xf>
    <xf numFmtId="1" fontId="9" fillId="42" borderId="85" xfId="48" applyNumberFormat="1" applyFont="1" applyFill="1" applyBorder="1" applyAlignment="1">
      <alignment horizontal="center" vertical="center"/>
      <protection/>
    </xf>
    <xf numFmtId="1" fontId="9" fillId="42" borderId="89" xfId="48" applyNumberFormat="1" applyFont="1" applyFill="1" applyBorder="1" applyAlignment="1">
      <alignment horizontal="center" vertical="center"/>
      <protection/>
    </xf>
    <xf numFmtId="1" fontId="9" fillId="42" borderId="93" xfId="48" applyNumberFormat="1" applyFont="1" applyFill="1" applyBorder="1" applyAlignment="1">
      <alignment horizontal="center" vertical="center"/>
      <protection/>
    </xf>
    <xf numFmtId="165" fontId="9" fillId="0" borderId="77" xfId="48" applyNumberFormat="1" applyFont="1" applyFill="1" applyBorder="1" applyAlignment="1">
      <alignment horizontal="center" vertical="center"/>
      <protection/>
    </xf>
    <xf numFmtId="165" fontId="9" fillId="0" borderId="78" xfId="48" applyNumberFormat="1" applyFont="1" applyFill="1" applyBorder="1" applyAlignment="1">
      <alignment horizontal="center" vertical="center"/>
      <protection/>
    </xf>
    <xf numFmtId="165" fontId="9" fillId="0" borderId="79" xfId="48" applyNumberFormat="1" applyFont="1" applyFill="1" applyBorder="1" applyAlignment="1">
      <alignment horizontal="center" vertical="center"/>
      <protection/>
    </xf>
    <xf numFmtId="165" fontId="9" fillId="34" borderId="81" xfId="48" applyNumberFormat="1" applyFont="1" applyFill="1" applyBorder="1" applyAlignment="1">
      <alignment horizontal="center" vertical="center"/>
      <protection/>
    </xf>
    <xf numFmtId="165" fontId="9" fillId="34" borderId="78" xfId="48" applyNumberFormat="1" applyFont="1" applyFill="1" applyBorder="1" applyAlignment="1">
      <alignment horizontal="center" vertical="center"/>
      <protection/>
    </xf>
    <xf numFmtId="165" fontId="9" fillId="34" borderId="79" xfId="48" applyNumberFormat="1" applyFont="1" applyFill="1" applyBorder="1" applyAlignment="1">
      <alignment horizontal="center" vertical="center"/>
      <protection/>
    </xf>
    <xf numFmtId="165" fontId="9" fillId="0" borderId="81" xfId="48" applyNumberFormat="1" applyFont="1" applyFill="1" applyBorder="1" applyAlignment="1">
      <alignment horizontal="center" vertical="center"/>
      <protection/>
    </xf>
    <xf numFmtId="165" fontId="9" fillId="0" borderId="79" xfId="48" applyNumberFormat="1" applyFont="1" applyBorder="1" applyAlignment="1">
      <alignment horizontal="center" vertical="center"/>
      <protection/>
    </xf>
    <xf numFmtId="165" fontId="9" fillId="34" borderId="94" xfId="48" applyNumberFormat="1" applyFont="1" applyFill="1" applyBorder="1" applyAlignment="1">
      <alignment horizontal="center" vertical="center"/>
      <protection/>
    </xf>
    <xf numFmtId="165" fontId="9" fillId="0" borderId="85" xfId="48" applyNumberFormat="1" applyFont="1" applyBorder="1" applyAlignment="1">
      <alignment horizontal="center" vertical="center"/>
      <protection/>
    </xf>
    <xf numFmtId="165" fontId="9" fillId="0" borderId="86" xfId="48" applyNumberFormat="1" applyFont="1" applyBorder="1" applyAlignment="1">
      <alignment horizontal="center" vertical="center"/>
      <protection/>
    </xf>
    <xf numFmtId="165" fontId="9" fillId="34" borderId="85" xfId="48" applyNumberFormat="1" applyFont="1" applyFill="1" applyBorder="1" applyAlignment="1">
      <alignment horizontal="center" vertical="center"/>
      <protection/>
    </xf>
    <xf numFmtId="165" fontId="9" fillId="34" borderId="86" xfId="48" applyNumberFormat="1" applyFont="1" applyFill="1" applyBorder="1" applyAlignment="1">
      <alignment horizontal="center" vertical="center"/>
      <protection/>
    </xf>
    <xf numFmtId="165" fontId="9" fillId="0" borderId="86" xfId="48" applyNumberFormat="1" applyFont="1" applyFill="1" applyBorder="1" applyAlignment="1">
      <alignment horizontal="center" vertical="center"/>
      <protection/>
    </xf>
    <xf numFmtId="165" fontId="9" fillId="34" borderId="83" xfId="48" applyNumberFormat="1" applyFont="1" applyFill="1" applyBorder="1" applyAlignment="1">
      <alignment horizontal="center" vertical="center"/>
      <protection/>
    </xf>
    <xf numFmtId="165" fontId="9" fillId="35" borderId="84" xfId="48" applyNumberFormat="1" applyFont="1" applyFill="1" applyBorder="1" applyAlignment="1">
      <alignment horizontal="center" vertical="center"/>
      <protection/>
    </xf>
    <xf numFmtId="165" fontId="9" fillId="36" borderId="84" xfId="48" applyNumberFormat="1" applyFont="1" applyFill="1" applyBorder="1" applyAlignment="1">
      <alignment horizontal="center" vertical="center"/>
      <protection/>
    </xf>
    <xf numFmtId="0" fontId="12" fillId="0" borderId="84" xfId="48" applyFont="1" applyBorder="1" applyAlignment="1">
      <alignment horizontal="center" vertical="center"/>
      <protection/>
    </xf>
    <xf numFmtId="0" fontId="15" fillId="0" borderId="95" xfId="54" applyFont="1" applyFill="1" applyBorder="1" applyAlignment="1">
      <alignment horizontal="center" vertical="center"/>
      <protection/>
    </xf>
    <xf numFmtId="0" fontId="15" fillId="0" borderId="96" xfId="54" applyFont="1" applyFill="1" applyBorder="1" applyAlignment="1">
      <alignment horizontal="center" vertical="center"/>
      <protection/>
    </xf>
    <xf numFmtId="0" fontId="15" fillId="0" borderId="97" xfId="54" applyFont="1" applyFill="1" applyBorder="1" applyAlignment="1">
      <alignment horizontal="center" vertical="center"/>
      <protection/>
    </xf>
    <xf numFmtId="0" fontId="15" fillId="48" borderId="98" xfId="54" applyFont="1" applyFill="1" applyBorder="1" applyAlignment="1">
      <alignment horizontal="center" vertical="center"/>
      <protection/>
    </xf>
    <xf numFmtId="0" fontId="15" fillId="0" borderId="99" xfId="54" applyFont="1" applyFill="1" applyBorder="1" applyAlignment="1">
      <alignment horizontal="center" vertical="center"/>
      <protection/>
    </xf>
    <xf numFmtId="0" fontId="15" fillId="0" borderId="100" xfId="54" applyFont="1" applyFill="1" applyBorder="1" applyAlignment="1">
      <alignment horizontal="center" vertical="center"/>
      <protection/>
    </xf>
    <xf numFmtId="0" fontId="35" fillId="47" borderId="101" xfId="48" applyFont="1" applyFill="1" applyBorder="1" applyAlignment="1">
      <alignment horizontal="center" vertical="center"/>
      <protection/>
    </xf>
    <xf numFmtId="0" fontId="15" fillId="0" borderId="102" xfId="54" applyFont="1" applyFill="1" applyBorder="1" applyAlignment="1">
      <alignment horizontal="center" vertical="center"/>
      <protection/>
    </xf>
    <xf numFmtId="0" fontId="15" fillId="47" borderId="101" xfId="54" applyFont="1" applyFill="1" applyBorder="1" applyAlignment="1">
      <alignment horizontal="center" vertical="center"/>
      <protection/>
    </xf>
    <xf numFmtId="0" fontId="15" fillId="0" borderId="103" xfId="54" applyFont="1" applyFill="1" applyBorder="1" applyAlignment="1">
      <alignment horizontal="center" vertical="center"/>
      <protection/>
    </xf>
    <xf numFmtId="0" fontId="15" fillId="48" borderId="98" xfId="0" applyFont="1" applyFill="1" applyBorder="1" applyAlignment="1">
      <alignment horizontal="center" vertical="center"/>
    </xf>
    <xf numFmtId="0" fontId="15" fillId="0" borderId="104" xfId="54" applyFont="1" applyFill="1" applyBorder="1" applyAlignment="1">
      <alignment horizontal="center" vertical="center"/>
      <protection/>
    </xf>
    <xf numFmtId="0" fontId="15" fillId="0" borderId="105" xfId="54" applyFont="1" applyFill="1" applyBorder="1" applyAlignment="1">
      <alignment horizontal="center" vertical="center"/>
      <protection/>
    </xf>
    <xf numFmtId="0" fontId="15" fillId="0" borderId="106" xfId="54" applyFont="1" applyFill="1" applyBorder="1" applyAlignment="1">
      <alignment horizontal="center" vertical="center"/>
      <protection/>
    </xf>
    <xf numFmtId="0" fontId="15" fillId="0" borderId="107" xfId="54" applyFont="1" applyFill="1" applyBorder="1" applyAlignment="1">
      <alignment horizontal="center" vertical="center"/>
      <protection/>
    </xf>
    <xf numFmtId="0" fontId="15" fillId="0" borderId="108" xfId="54" applyFont="1" applyFill="1" applyBorder="1" applyAlignment="1">
      <alignment horizontal="center" vertical="center"/>
      <protection/>
    </xf>
    <xf numFmtId="0" fontId="15" fillId="0" borderId="109" xfId="54" applyFont="1" applyFill="1" applyBorder="1" applyAlignment="1">
      <alignment horizontal="center" vertical="center"/>
      <protection/>
    </xf>
    <xf numFmtId="0" fontId="15" fillId="0" borderId="110" xfId="54" applyFont="1" applyFill="1" applyBorder="1" applyAlignment="1">
      <alignment horizontal="center" vertical="center"/>
      <protection/>
    </xf>
    <xf numFmtId="0" fontId="15" fillId="0" borderId="111" xfId="54" applyFont="1" applyFill="1" applyBorder="1" applyAlignment="1">
      <alignment horizontal="center" vertical="center"/>
      <protection/>
    </xf>
    <xf numFmtId="166" fontId="12" fillId="39" borderId="112" xfId="48" applyNumberFormat="1" applyFont="1" applyFill="1" applyBorder="1" applyAlignment="1">
      <alignment horizontal="center" vertical="center"/>
      <protection/>
    </xf>
    <xf numFmtId="0" fontId="15" fillId="0" borderId="113" xfId="54" applyFont="1" applyFill="1" applyBorder="1" applyAlignment="1">
      <alignment horizontal="center" vertical="center"/>
      <protection/>
    </xf>
    <xf numFmtId="0" fontId="96" fillId="44" borderId="114" xfId="48" applyFont="1" applyFill="1" applyBorder="1" applyAlignment="1">
      <alignment horizontal="center" vertical="center"/>
      <protection/>
    </xf>
    <xf numFmtId="0" fontId="15" fillId="0" borderId="115" xfId="54" applyFont="1" applyFill="1" applyBorder="1" applyAlignment="1">
      <alignment horizontal="center" vertical="center"/>
      <protection/>
    </xf>
    <xf numFmtId="1" fontId="10" fillId="0" borderId="116" xfId="48" applyNumberFormat="1" applyFont="1" applyFill="1" applyBorder="1" applyAlignment="1">
      <alignment horizontal="center" vertical="center"/>
      <protection/>
    </xf>
    <xf numFmtId="0" fontId="37" fillId="0" borderId="117" xfId="52" applyFont="1" applyBorder="1" applyAlignment="1">
      <alignment horizontal="center" vertical="center"/>
      <protection/>
    </xf>
    <xf numFmtId="0" fontId="37" fillId="0" borderId="75" xfId="52" applyFont="1" applyBorder="1" applyAlignment="1">
      <alignment vertical="center"/>
      <protection/>
    </xf>
    <xf numFmtId="0" fontId="9" fillId="34" borderId="118" xfId="48" applyFont="1" applyFill="1" applyBorder="1" applyAlignment="1">
      <alignment horizontal="center" vertical="center"/>
      <protection/>
    </xf>
    <xf numFmtId="49" fontId="9" fillId="34" borderId="119" xfId="48" applyNumberFormat="1" applyFont="1" applyFill="1" applyBorder="1" applyAlignment="1">
      <alignment horizontal="center" vertical="center"/>
      <protection/>
    </xf>
    <xf numFmtId="1" fontId="9" fillId="34" borderId="120" xfId="48" applyNumberFormat="1" applyFont="1" applyFill="1" applyBorder="1" applyAlignment="1">
      <alignment horizontal="center" vertical="center"/>
      <protection/>
    </xf>
    <xf numFmtId="0" fontId="12" fillId="34" borderId="121" xfId="48" applyNumberFormat="1" applyFont="1" applyFill="1" applyBorder="1" applyAlignment="1">
      <alignment horizontal="center" vertical="center"/>
      <protection/>
    </xf>
    <xf numFmtId="0" fontId="9" fillId="0" borderId="119" xfId="48" applyFont="1" applyBorder="1" applyAlignment="1">
      <alignment horizontal="center" vertical="center"/>
      <protection/>
    </xf>
    <xf numFmtId="49" fontId="9" fillId="0" borderId="119" xfId="48" applyNumberFormat="1" applyFont="1" applyBorder="1" applyAlignment="1">
      <alignment horizontal="center" vertical="center"/>
      <protection/>
    </xf>
    <xf numFmtId="1" fontId="9" fillId="0" borderId="120" xfId="48" applyNumberFormat="1" applyFont="1" applyBorder="1" applyAlignment="1">
      <alignment horizontal="center" vertical="center"/>
      <protection/>
    </xf>
    <xf numFmtId="0" fontId="12" fillId="0" borderId="121" xfId="48" applyNumberFormat="1" applyFont="1" applyFill="1" applyBorder="1" applyAlignment="1">
      <alignment horizontal="center" vertical="center"/>
      <protection/>
    </xf>
    <xf numFmtId="0" fontId="9" fillId="34" borderId="119" xfId="48" applyFont="1" applyFill="1" applyBorder="1" applyAlignment="1">
      <alignment horizontal="center" vertical="center"/>
      <protection/>
    </xf>
    <xf numFmtId="0" fontId="12" fillId="34" borderId="122" xfId="48" applyNumberFormat="1" applyFont="1" applyFill="1" applyBorder="1" applyAlignment="1">
      <alignment horizontal="center" vertical="center"/>
      <protection/>
    </xf>
    <xf numFmtId="1" fontId="9" fillId="0" borderId="123" xfId="48" applyNumberFormat="1" applyFont="1" applyFill="1" applyBorder="1" applyAlignment="1">
      <alignment horizontal="center" vertical="center"/>
      <protection/>
    </xf>
    <xf numFmtId="1" fontId="9" fillId="0" borderId="123" xfId="48" applyNumberFormat="1" applyFont="1" applyBorder="1" applyAlignment="1">
      <alignment horizontal="center" vertical="center"/>
      <protection/>
    </xf>
    <xf numFmtId="1" fontId="9" fillId="34" borderId="123" xfId="48" applyNumberFormat="1" applyFont="1" applyFill="1" applyBorder="1" applyAlignment="1">
      <alignment horizontal="center" vertical="center"/>
      <protection/>
    </xf>
    <xf numFmtId="1" fontId="9" fillId="34" borderId="124" xfId="48" applyNumberFormat="1" applyFont="1" applyFill="1" applyBorder="1" applyAlignment="1">
      <alignment horizontal="center" vertical="center"/>
      <protection/>
    </xf>
    <xf numFmtId="3" fontId="22" fillId="35" borderId="125" xfId="48" applyNumberFormat="1" applyFont="1" applyFill="1" applyBorder="1" applyAlignment="1">
      <alignment horizontal="center" vertical="center"/>
      <protection/>
    </xf>
    <xf numFmtId="3" fontId="9" fillId="36" borderId="125" xfId="48" applyNumberFormat="1" applyFont="1" applyFill="1" applyBorder="1" applyAlignment="1">
      <alignment horizontal="center" vertical="center"/>
      <protection/>
    </xf>
    <xf numFmtId="3" fontId="12" fillId="37" borderId="125" xfId="48" applyNumberFormat="1" applyFont="1" applyFill="1" applyBorder="1" applyAlignment="1">
      <alignment horizontal="center" vertical="center"/>
      <protection/>
    </xf>
    <xf numFmtId="3" fontId="12" fillId="38" borderId="125" xfId="48" applyNumberFormat="1" applyFont="1" applyFill="1" applyBorder="1" applyAlignment="1">
      <alignment horizontal="center" vertical="center"/>
      <protection/>
    </xf>
    <xf numFmtId="0" fontId="9" fillId="34" borderId="126" xfId="48" applyFont="1" applyFill="1" applyBorder="1" applyAlignment="1">
      <alignment horizontal="center" vertical="center"/>
      <protection/>
    </xf>
    <xf numFmtId="49" fontId="9" fillId="34" borderId="127" xfId="48" applyNumberFormat="1" applyFont="1" applyFill="1" applyBorder="1" applyAlignment="1">
      <alignment horizontal="center" vertical="center"/>
      <protection/>
    </xf>
    <xf numFmtId="1" fontId="9" fillId="34" borderId="128" xfId="48" applyNumberFormat="1" applyFont="1" applyFill="1" applyBorder="1" applyAlignment="1">
      <alignment horizontal="center" vertical="center"/>
      <protection/>
    </xf>
    <xf numFmtId="0" fontId="12" fillId="34" borderId="129" xfId="48" applyNumberFormat="1" applyFont="1" applyFill="1" applyBorder="1" applyAlignment="1">
      <alignment horizontal="center" vertical="center"/>
      <protection/>
    </xf>
    <xf numFmtId="0" fontId="9" fillId="0" borderId="127" xfId="48" applyFont="1" applyBorder="1" applyAlignment="1">
      <alignment horizontal="center" vertical="center"/>
      <protection/>
    </xf>
    <xf numFmtId="49" fontId="9" fillId="0" borderId="127" xfId="48" applyNumberFormat="1" applyFont="1" applyBorder="1" applyAlignment="1">
      <alignment horizontal="center" vertical="center"/>
      <protection/>
    </xf>
    <xf numFmtId="1" fontId="9" fillId="0" borderId="128" xfId="48" applyNumberFormat="1" applyFont="1" applyBorder="1" applyAlignment="1">
      <alignment horizontal="center" vertical="center"/>
      <protection/>
    </xf>
    <xf numFmtId="0" fontId="12" fillId="0" borderId="129" xfId="48" applyNumberFormat="1" applyFont="1" applyFill="1" applyBorder="1" applyAlignment="1">
      <alignment horizontal="center" vertical="center"/>
      <protection/>
    </xf>
    <xf numFmtId="0" fontId="9" fillId="34" borderId="127" xfId="48" applyFont="1" applyFill="1" applyBorder="1" applyAlignment="1">
      <alignment horizontal="center" vertical="center"/>
      <protection/>
    </xf>
    <xf numFmtId="0" fontId="12" fillId="34" borderId="130" xfId="48" applyNumberFormat="1" applyFont="1" applyFill="1" applyBorder="1" applyAlignment="1">
      <alignment horizontal="center" vertical="center"/>
      <protection/>
    </xf>
    <xf numFmtId="1" fontId="9" fillId="0" borderId="131" xfId="48" applyNumberFormat="1" applyFont="1" applyBorder="1" applyAlignment="1">
      <alignment horizontal="center" vertical="center"/>
      <protection/>
    </xf>
    <xf numFmtId="1" fontId="9" fillId="34" borderId="131" xfId="48" applyNumberFormat="1" applyFont="1" applyFill="1" applyBorder="1" applyAlignment="1">
      <alignment horizontal="center" vertical="center"/>
      <protection/>
    </xf>
    <xf numFmtId="1" fontId="9" fillId="0" borderId="131" xfId="48" applyNumberFormat="1" applyFont="1" applyFill="1" applyBorder="1" applyAlignment="1">
      <alignment horizontal="center" vertical="center"/>
      <protection/>
    </xf>
    <xf numFmtId="1" fontId="9" fillId="34" borderId="132" xfId="48" applyNumberFormat="1" applyFont="1" applyFill="1" applyBorder="1" applyAlignment="1">
      <alignment horizontal="center" vertical="center"/>
      <protection/>
    </xf>
    <xf numFmtId="3" fontId="22" fillId="35" borderId="133" xfId="48" applyNumberFormat="1" applyFont="1" applyFill="1" applyBorder="1" applyAlignment="1">
      <alignment horizontal="center" vertical="center"/>
      <protection/>
    </xf>
    <xf numFmtId="3" fontId="9" fillId="36" borderId="133" xfId="48" applyNumberFormat="1" applyFont="1" applyFill="1" applyBorder="1" applyAlignment="1">
      <alignment horizontal="center" vertical="center"/>
      <protection/>
    </xf>
    <xf numFmtId="3" fontId="12" fillId="37" borderId="133" xfId="48" applyNumberFormat="1" applyFont="1" applyFill="1" applyBorder="1" applyAlignment="1">
      <alignment horizontal="center" vertical="center"/>
      <protection/>
    </xf>
    <xf numFmtId="0" fontId="9" fillId="0" borderId="134" xfId="48" applyFont="1" applyFill="1" applyBorder="1" applyAlignment="1">
      <alignment horizontal="center" vertical="center"/>
      <protection/>
    </xf>
    <xf numFmtId="3" fontId="12" fillId="38" borderId="133" xfId="48" applyNumberFormat="1" applyFont="1" applyFill="1" applyBorder="1" applyAlignment="1">
      <alignment horizontal="center" vertical="center"/>
      <protection/>
    </xf>
    <xf numFmtId="166" fontId="12" fillId="39" borderId="133" xfId="48" applyNumberFormat="1" applyFont="1" applyFill="1" applyBorder="1" applyAlignment="1">
      <alignment horizontal="center" vertical="center"/>
      <protection/>
    </xf>
    <xf numFmtId="166" fontId="12" fillId="39" borderId="125" xfId="48" applyNumberFormat="1" applyFont="1" applyFill="1" applyBorder="1" applyAlignment="1">
      <alignment horizontal="center" vertical="center"/>
      <protection/>
    </xf>
    <xf numFmtId="166" fontId="12" fillId="39" borderId="135" xfId="48" applyNumberFormat="1" applyFont="1" applyFill="1" applyBorder="1" applyAlignment="1">
      <alignment horizontal="center" vertical="center"/>
      <protection/>
    </xf>
    <xf numFmtId="166" fontId="12" fillId="49" borderId="136" xfId="48" applyNumberFormat="1" applyFont="1" applyFill="1" applyBorder="1" applyAlignment="1">
      <alignment horizontal="center" vertical="center"/>
      <protection/>
    </xf>
    <xf numFmtId="3" fontId="12" fillId="1" borderId="133" xfId="48" applyNumberFormat="1" applyFont="1" applyFill="1" applyBorder="1" applyAlignment="1">
      <alignment horizontal="center" vertical="center"/>
      <protection/>
    </xf>
    <xf numFmtId="166" fontId="12" fillId="46" borderId="137" xfId="48" applyNumberFormat="1" applyFont="1" applyFill="1" applyBorder="1" applyAlignment="1">
      <alignment horizontal="center" vertical="center"/>
      <protection/>
    </xf>
    <xf numFmtId="49" fontId="12" fillId="0" borderId="138" xfId="48" applyNumberFormat="1" applyFont="1" applyBorder="1" applyAlignment="1">
      <alignment horizontal="center" vertical="center"/>
      <protection/>
    </xf>
    <xf numFmtId="0" fontId="9" fillId="42" borderId="139" xfId="48" applyNumberFormat="1" applyFont="1" applyFill="1" applyBorder="1" applyAlignment="1">
      <alignment horizontal="center" vertical="center"/>
      <protection/>
    </xf>
    <xf numFmtId="49" fontId="9" fillId="42" borderId="139" xfId="48" applyNumberFormat="1" applyFont="1" applyFill="1" applyBorder="1" applyAlignment="1">
      <alignment horizontal="center" vertical="center"/>
      <protection/>
    </xf>
    <xf numFmtId="0" fontId="9" fillId="42" borderId="140" xfId="48" applyNumberFormat="1" applyFont="1" applyFill="1" applyBorder="1" applyAlignment="1">
      <alignment horizontal="center" vertical="center"/>
      <protection/>
    </xf>
    <xf numFmtId="0" fontId="12" fillId="42" borderId="141" xfId="48" applyNumberFormat="1" applyFont="1" applyFill="1" applyBorder="1" applyAlignment="1">
      <alignment horizontal="center" vertical="center"/>
      <protection/>
    </xf>
    <xf numFmtId="0" fontId="9" fillId="42" borderId="142" xfId="48" applyNumberFormat="1" applyFont="1" applyFill="1" applyBorder="1" applyAlignment="1">
      <alignment horizontal="center" vertical="center"/>
      <protection/>
    </xf>
    <xf numFmtId="3" fontId="9" fillId="42" borderId="142" xfId="48" applyNumberFormat="1" applyFont="1" applyFill="1" applyBorder="1" applyAlignment="1">
      <alignment horizontal="center" vertical="center"/>
      <protection/>
    </xf>
    <xf numFmtId="0" fontId="9" fillId="42" borderId="143" xfId="48" applyNumberFormat="1" applyFont="1" applyFill="1" applyBorder="1" applyAlignment="1">
      <alignment horizontal="center" vertical="center"/>
      <protection/>
    </xf>
    <xf numFmtId="3" fontId="9" fillId="42" borderId="138" xfId="48" applyNumberFormat="1" applyFont="1" applyFill="1" applyBorder="1" applyAlignment="1">
      <alignment horizontal="center" vertical="center"/>
      <protection/>
    </xf>
    <xf numFmtId="166" fontId="12" fillId="42" borderId="138" xfId="48" applyNumberFormat="1" applyFont="1" applyFill="1" applyBorder="1" applyAlignment="1">
      <alignment horizontal="center" vertical="center"/>
      <protection/>
    </xf>
    <xf numFmtId="3" fontId="10" fillId="0" borderId="144" xfId="48" applyNumberFormat="1" applyFont="1" applyBorder="1" applyAlignment="1">
      <alignment vertical="center"/>
      <protection/>
    </xf>
    <xf numFmtId="49" fontId="12" fillId="0" borderId="145" xfId="48" applyNumberFormat="1" applyFont="1" applyFill="1" applyBorder="1" applyAlignment="1">
      <alignment horizontal="center" vertical="center"/>
      <protection/>
    </xf>
    <xf numFmtId="1" fontId="9" fillId="40" borderId="145" xfId="48" applyNumberFormat="1" applyFont="1" applyFill="1" applyBorder="1" applyAlignment="1">
      <alignment horizontal="center" vertical="center"/>
      <protection/>
    </xf>
    <xf numFmtId="49" fontId="9" fillId="40" borderId="139" xfId="48" applyNumberFormat="1" applyFont="1" applyFill="1" applyBorder="1" applyAlignment="1">
      <alignment horizontal="center" vertical="center"/>
      <protection/>
    </xf>
    <xf numFmtId="0" fontId="9" fillId="40" borderId="139" xfId="48" applyFont="1" applyFill="1" applyBorder="1" applyAlignment="1">
      <alignment horizontal="center" vertical="center"/>
      <protection/>
    </xf>
    <xf numFmtId="0" fontId="12" fillId="40" borderId="146" xfId="48" applyNumberFormat="1" applyFont="1" applyFill="1" applyBorder="1" applyAlignment="1">
      <alignment horizontal="center" vertical="center"/>
      <protection/>
    </xf>
    <xf numFmtId="1" fontId="9" fillId="40" borderId="139" xfId="48" applyNumberFormat="1" applyFont="1" applyFill="1" applyBorder="1" applyAlignment="1">
      <alignment horizontal="center" vertical="center"/>
      <protection/>
    </xf>
    <xf numFmtId="3" fontId="9" fillId="40" borderId="147" xfId="48" applyNumberFormat="1" applyFont="1" applyFill="1" applyBorder="1" applyAlignment="1">
      <alignment horizontal="center" vertical="center"/>
      <protection/>
    </xf>
    <xf numFmtId="1" fontId="9" fillId="40" borderId="147" xfId="48" applyNumberFormat="1" applyFont="1" applyFill="1" applyBorder="1" applyAlignment="1">
      <alignment horizontal="center" vertical="center"/>
      <protection/>
    </xf>
    <xf numFmtId="1" fontId="9" fillId="40" borderId="148" xfId="48" applyNumberFormat="1" applyFont="1" applyFill="1" applyBorder="1" applyAlignment="1">
      <alignment horizontal="center" vertical="center"/>
      <protection/>
    </xf>
    <xf numFmtId="1" fontId="9" fillId="40" borderId="143" xfId="48" applyNumberFormat="1" applyFont="1" applyFill="1" applyBorder="1" applyAlignment="1">
      <alignment horizontal="center" vertical="center"/>
      <protection/>
    </xf>
    <xf numFmtId="3" fontId="9" fillId="40" borderId="138" xfId="48" applyNumberFormat="1" applyFont="1" applyFill="1" applyBorder="1" applyAlignment="1">
      <alignment horizontal="center" vertical="center"/>
      <protection/>
    </xf>
    <xf numFmtId="164" fontId="12" fillId="40" borderId="138" xfId="48" applyNumberFormat="1" applyFont="1" applyFill="1" applyBorder="1" applyAlignment="1">
      <alignment horizontal="center" vertical="center"/>
      <protection/>
    </xf>
    <xf numFmtId="0" fontId="9" fillId="0" borderId="118" xfId="48" applyFont="1" applyBorder="1" applyAlignment="1">
      <alignment horizontal="center" vertical="center"/>
      <protection/>
    </xf>
    <xf numFmtId="0" fontId="9" fillId="0" borderId="119" xfId="48" applyFont="1" applyFill="1" applyBorder="1" applyAlignment="1">
      <alignment horizontal="center" vertical="center"/>
      <protection/>
    </xf>
    <xf numFmtId="49" fontId="9" fillId="0" borderId="119" xfId="48" applyNumberFormat="1" applyFont="1" applyFill="1" applyBorder="1" applyAlignment="1">
      <alignment horizontal="center" vertical="center"/>
      <protection/>
    </xf>
    <xf numFmtId="1" fontId="9" fillId="0" borderId="120" xfId="48" applyNumberFormat="1" applyFont="1" applyFill="1" applyBorder="1" applyAlignment="1">
      <alignment horizontal="center" vertical="center"/>
      <protection/>
    </xf>
    <xf numFmtId="1" fontId="9" fillId="0" borderId="119" xfId="48" applyNumberFormat="1" applyFont="1" applyFill="1" applyBorder="1" applyAlignment="1">
      <alignment horizontal="center" vertical="center"/>
      <protection/>
    </xf>
    <xf numFmtId="1" fontId="9" fillId="1" borderId="149" xfId="48" applyNumberFormat="1" applyFont="1" applyFill="1" applyBorder="1" applyAlignment="1">
      <alignment horizontal="center" vertical="center"/>
      <protection/>
    </xf>
    <xf numFmtId="1" fontId="9" fillId="1" borderId="150" xfId="48" applyNumberFormat="1" applyFont="1" applyFill="1" applyBorder="1" applyAlignment="1">
      <alignment horizontal="center" vertical="center"/>
      <protection/>
    </xf>
    <xf numFmtId="1" fontId="9" fillId="1" borderId="151" xfId="48" applyNumberFormat="1" applyFont="1" applyFill="1" applyBorder="1" applyAlignment="1">
      <alignment horizontal="center" vertical="center"/>
      <protection/>
    </xf>
    <xf numFmtId="1" fontId="9" fillId="1" borderId="152" xfId="48" applyNumberFormat="1" applyFont="1" applyFill="1" applyBorder="1" applyAlignment="1">
      <alignment horizontal="center" vertical="center"/>
      <protection/>
    </xf>
    <xf numFmtId="1" fontId="9" fillId="1" borderId="153" xfId="48" applyNumberFormat="1" applyFont="1" applyFill="1" applyBorder="1" applyAlignment="1">
      <alignment horizontal="center" vertical="center"/>
      <protection/>
    </xf>
    <xf numFmtId="1" fontId="9" fillId="1" borderId="154" xfId="48" applyNumberFormat="1" applyFont="1" applyFill="1" applyBorder="1" applyAlignment="1">
      <alignment horizontal="center" vertical="center"/>
      <protection/>
    </xf>
    <xf numFmtId="1" fontId="9" fillId="0" borderId="155" xfId="48" applyNumberFormat="1" applyFont="1" applyFill="1" applyBorder="1" applyAlignment="1">
      <alignment horizontal="center" vertical="center"/>
      <protection/>
    </xf>
    <xf numFmtId="1" fontId="9" fillId="0" borderId="152" xfId="48" applyNumberFormat="1" applyFont="1" applyFill="1" applyBorder="1" applyAlignment="1">
      <alignment horizontal="center" vertical="center"/>
      <protection/>
    </xf>
    <xf numFmtId="1" fontId="9" fillId="0" borderId="153" xfId="48" applyNumberFormat="1" applyFont="1" applyFill="1" applyBorder="1" applyAlignment="1">
      <alignment horizontal="center" vertical="center"/>
      <protection/>
    </xf>
    <xf numFmtId="1" fontId="9" fillId="0" borderId="122" xfId="48" applyNumberFormat="1" applyFont="1" applyFill="1" applyBorder="1" applyAlignment="1">
      <alignment horizontal="center" vertical="center"/>
      <protection/>
    </xf>
    <xf numFmtId="1" fontId="9" fillId="1" borderId="155" xfId="48" applyNumberFormat="1" applyFont="1" applyFill="1" applyBorder="1" applyAlignment="1">
      <alignment horizontal="center" vertical="center"/>
      <protection/>
    </xf>
    <xf numFmtId="1" fontId="9" fillId="1" borderId="122" xfId="48" applyNumberFormat="1" applyFont="1" applyFill="1" applyBorder="1" applyAlignment="1">
      <alignment horizontal="center" vertical="center"/>
      <protection/>
    </xf>
    <xf numFmtId="1" fontId="9" fillId="0" borderId="149" xfId="48" applyNumberFormat="1" applyFont="1" applyFill="1" applyBorder="1" applyAlignment="1">
      <alignment horizontal="center" vertical="center"/>
      <protection/>
    </xf>
    <xf numFmtId="1" fontId="9" fillId="0" borderId="156" xfId="48" applyNumberFormat="1" applyFont="1" applyFill="1" applyBorder="1" applyAlignment="1">
      <alignment horizontal="center" vertical="center"/>
      <protection/>
    </xf>
    <xf numFmtId="1" fontId="9" fillId="0" borderId="150" xfId="48" applyNumberFormat="1" applyFont="1" applyFill="1" applyBorder="1" applyAlignment="1">
      <alignment horizontal="center" vertical="center"/>
      <protection/>
    </xf>
    <xf numFmtId="1" fontId="9" fillId="34" borderId="150" xfId="48" applyNumberFormat="1" applyFont="1" applyFill="1" applyBorder="1" applyAlignment="1">
      <alignment horizontal="center" vertical="center"/>
      <protection/>
    </xf>
    <xf numFmtId="1" fontId="9" fillId="42" borderId="149" xfId="48" applyNumberFormat="1" applyFont="1" applyFill="1" applyBorder="1" applyAlignment="1">
      <alignment horizontal="center" vertical="center"/>
      <protection/>
    </xf>
    <xf numFmtId="1" fontId="9" fillId="42" borderId="153" xfId="48" applyNumberFormat="1" applyFont="1" applyFill="1" applyBorder="1" applyAlignment="1">
      <alignment horizontal="center" vertical="center"/>
      <protection/>
    </xf>
    <xf numFmtId="1" fontId="9" fillId="42" borderId="157" xfId="48" applyNumberFormat="1" applyFont="1" applyFill="1" applyBorder="1" applyAlignment="1">
      <alignment horizontal="center" vertical="center"/>
      <protection/>
    </xf>
    <xf numFmtId="0" fontId="9" fillId="0" borderId="126" xfId="48" applyFont="1" applyBorder="1" applyAlignment="1">
      <alignment horizontal="center" vertical="center"/>
      <protection/>
    </xf>
    <xf numFmtId="0" fontId="9" fillId="0" borderId="127" xfId="48" applyFont="1" applyFill="1" applyBorder="1" applyAlignment="1">
      <alignment horizontal="center" vertical="center"/>
      <protection/>
    </xf>
    <xf numFmtId="49" fontId="9" fillId="0" borderId="127" xfId="48" applyNumberFormat="1" applyFont="1" applyFill="1" applyBorder="1" applyAlignment="1">
      <alignment horizontal="center" vertical="center"/>
      <protection/>
    </xf>
    <xf numFmtId="1" fontId="9" fillId="0" borderId="128" xfId="48" applyNumberFormat="1" applyFont="1" applyFill="1" applyBorder="1" applyAlignment="1">
      <alignment horizontal="center" vertical="center"/>
      <protection/>
    </xf>
    <xf numFmtId="1" fontId="9" fillId="0" borderId="127" xfId="48" applyNumberFormat="1" applyFont="1" applyFill="1" applyBorder="1" applyAlignment="1">
      <alignment horizontal="center" vertical="center"/>
      <protection/>
    </xf>
    <xf numFmtId="1" fontId="9" fillId="1" borderId="158" xfId="48" applyNumberFormat="1" applyFont="1" applyFill="1" applyBorder="1" applyAlignment="1">
      <alignment horizontal="center" vertical="center"/>
      <protection/>
    </xf>
    <xf numFmtId="1" fontId="9" fillId="1" borderId="159" xfId="48" applyNumberFormat="1" applyFont="1" applyFill="1" applyBorder="1" applyAlignment="1">
      <alignment horizontal="center" vertical="center"/>
      <protection/>
    </xf>
    <xf numFmtId="1" fontId="9" fillId="1" borderId="160" xfId="48" applyNumberFormat="1" applyFont="1" applyFill="1" applyBorder="1" applyAlignment="1">
      <alignment horizontal="center" vertical="center"/>
      <protection/>
    </xf>
    <xf numFmtId="1" fontId="9" fillId="1" borderId="161" xfId="48" applyNumberFormat="1" applyFont="1" applyFill="1" applyBorder="1" applyAlignment="1">
      <alignment horizontal="center" vertical="center"/>
      <protection/>
    </xf>
    <xf numFmtId="1" fontId="9" fillId="1" borderId="162" xfId="48" applyNumberFormat="1" applyFont="1" applyFill="1" applyBorder="1" applyAlignment="1">
      <alignment horizontal="center" vertical="center"/>
      <protection/>
    </xf>
    <xf numFmtId="1" fontId="9" fillId="1" borderId="163" xfId="48" applyNumberFormat="1" applyFont="1" applyFill="1" applyBorder="1" applyAlignment="1">
      <alignment horizontal="center" vertical="center"/>
      <protection/>
    </xf>
    <xf numFmtId="1" fontId="9" fillId="0" borderId="164" xfId="48" applyNumberFormat="1" applyFont="1" applyFill="1" applyBorder="1" applyAlignment="1">
      <alignment horizontal="center" vertical="center"/>
      <protection/>
    </xf>
    <xf numFmtId="1" fontId="9" fillId="0" borderId="161" xfId="48" applyNumberFormat="1" applyFont="1" applyFill="1" applyBorder="1" applyAlignment="1">
      <alignment horizontal="center" vertical="center"/>
      <protection/>
    </xf>
    <xf numFmtId="1" fontId="9" fillId="0" borderId="162" xfId="48" applyNumberFormat="1" applyFont="1" applyFill="1" applyBorder="1" applyAlignment="1">
      <alignment horizontal="center" vertical="center"/>
      <protection/>
    </xf>
    <xf numFmtId="1" fontId="9" fillId="0" borderId="130" xfId="48" applyNumberFormat="1" applyFont="1" applyFill="1" applyBorder="1" applyAlignment="1">
      <alignment horizontal="center" vertical="center"/>
      <protection/>
    </xf>
    <xf numFmtId="1" fontId="9" fillId="1" borderId="164" xfId="48" applyNumberFormat="1" applyFont="1" applyFill="1" applyBorder="1" applyAlignment="1">
      <alignment horizontal="center" vertical="center"/>
      <protection/>
    </xf>
    <xf numFmtId="1" fontId="9" fillId="1" borderId="130" xfId="48" applyNumberFormat="1" applyFont="1" applyFill="1" applyBorder="1" applyAlignment="1">
      <alignment horizontal="center" vertical="center"/>
      <protection/>
    </xf>
    <xf numFmtId="1" fontId="9" fillId="0" borderId="158" xfId="48" applyNumberFormat="1" applyFont="1" applyFill="1" applyBorder="1" applyAlignment="1">
      <alignment horizontal="center" vertical="center"/>
      <protection/>
    </xf>
    <xf numFmtId="1" fontId="9" fillId="0" borderId="165" xfId="48" applyNumberFormat="1" applyFont="1" applyFill="1" applyBorder="1" applyAlignment="1">
      <alignment horizontal="center" vertical="center"/>
      <protection/>
    </xf>
    <xf numFmtId="1" fontId="9" fillId="0" borderId="159" xfId="48" applyNumberFormat="1" applyFont="1" applyFill="1" applyBorder="1" applyAlignment="1">
      <alignment horizontal="center" vertical="center"/>
      <protection/>
    </xf>
    <xf numFmtId="1" fontId="9" fillId="34" borderId="159" xfId="48" applyNumberFormat="1" applyFont="1" applyFill="1" applyBorder="1" applyAlignment="1">
      <alignment horizontal="center" vertical="center"/>
      <protection/>
    </xf>
    <xf numFmtId="1" fontId="9" fillId="42" borderId="158" xfId="48" applyNumberFormat="1" applyFont="1" applyFill="1" applyBorder="1" applyAlignment="1">
      <alignment horizontal="center" vertical="center"/>
      <protection/>
    </xf>
    <xf numFmtId="1" fontId="9" fillId="42" borderId="162" xfId="48" applyNumberFormat="1" applyFont="1" applyFill="1" applyBorder="1" applyAlignment="1">
      <alignment horizontal="center" vertical="center"/>
      <protection/>
    </xf>
    <xf numFmtId="1" fontId="9" fillId="42" borderId="166" xfId="48" applyNumberFormat="1" applyFont="1" applyFill="1" applyBorder="1" applyAlignment="1">
      <alignment horizontal="center" vertical="center"/>
      <protection/>
    </xf>
    <xf numFmtId="1" fontId="9" fillId="42" borderId="165" xfId="48" applyNumberFormat="1" applyFont="1" applyFill="1" applyBorder="1" applyAlignment="1">
      <alignment horizontal="center" vertical="center"/>
      <protection/>
    </xf>
    <xf numFmtId="1" fontId="9" fillId="42" borderId="163" xfId="48" applyNumberFormat="1" applyFont="1" applyFill="1" applyBorder="1" applyAlignment="1">
      <alignment horizontal="center" vertical="center"/>
      <protection/>
    </xf>
    <xf numFmtId="49" fontId="25" fillId="0" borderId="138" xfId="48" applyNumberFormat="1" applyFont="1" applyBorder="1" applyAlignment="1">
      <alignment horizontal="center" vertical="center"/>
      <protection/>
    </xf>
    <xf numFmtId="0" fontId="26" fillId="42" borderId="139" xfId="48" applyNumberFormat="1" applyFont="1" applyFill="1" applyBorder="1" applyAlignment="1">
      <alignment horizontal="center" vertical="center"/>
      <protection/>
    </xf>
    <xf numFmtId="49" fontId="26" fillId="42" borderId="139" xfId="48" applyNumberFormat="1" applyFont="1" applyFill="1" applyBorder="1" applyAlignment="1">
      <alignment horizontal="center" vertical="center"/>
      <protection/>
    </xf>
    <xf numFmtId="0" fontId="26" fillId="42" borderId="167" xfId="48" applyNumberFormat="1" applyFont="1" applyFill="1" applyBorder="1" applyAlignment="1">
      <alignment horizontal="center" vertical="center"/>
      <protection/>
    </xf>
    <xf numFmtId="0" fontId="26" fillId="42" borderId="142" xfId="48" applyNumberFormat="1" applyFont="1" applyFill="1" applyBorder="1" applyAlignment="1">
      <alignment horizontal="center" vertical="center"/>
      <protection/>
    </xf>
    <xf numFmtId="0" fontId="26" fillId="42" borderId="168" xfId="48" applyNumberFormat="1" applyFont="1" applyFill="1" applyBorder="1" applyAlignment="1">
      <alignment horizontal="center" vertical="center"/>
      <protection/>
    </xf>
    <xf numFmtId="0" fontId="26" fillId="42" borderId="169" xfId="48" applyNumberFormat="1" applyFont="1" applyFill="1" applyBorder="1" applyAlignment="1">
      <alignment horizontal="center" vertical="center"/>
      <protection/>
    </xf>
    <xf numFmtId="0" fontId="26" fillId="42" borderId="170" xfId="48" applyNumberFormat="1" applyFont="1" applyFill="1" applyBorder="1" applyAlignment="1">
      <alignment horizontal="center" vertical="center"/>
      <protection/>
    </xf>
    <xf numFmtId="0" fontId="26" fillId="42" borderId="171" xfId="48" applyNumberFormat="1" applyFont="1" applyFill="1" applyBorder="1" applyAlignment="1">
      <alignment horizontal="center" vertical="center"/>
      <protection/>
    </xf>
    <xf numFmtId="0" fontId="26" fillId="42" borderId="172" xfId="48" applyNumberFormat="1" applyFont="1" applyFill="1" applyBorder="1" applyAlignment="1">
      <alignment horizontal="center" vertical="center"/>
      <protection/>
    </xf>
    <xf numFmtId="0" fontId="26" fillId="42" borderId="173" xfId="48" applyNumberFormat="1" applyFont="1" applyFill="1" applyBorder="1" applyAlignment="1">
      <alignment horizontal="center" vertical="center"/>
      <protection/>
    </xf>
    <xf numFmtId="0" fontId="26" fillId="42" borderId="174" xfId="48" applyNumberFormat="1" applyFont="1" applyFill="1" applyBorder="1" applyAlignment="1">
      <alignment horizontal="center" vertical="center"/>
      <protection/>
    </xf>
    <xf numFmtId="0" fontId="26" fillId="42" borderId="175" xfId="48" applyNumberFormat="1" applyFont="1" applyFill="1" applyBorder="1" applyAlignment="1">
      <alignment horizontal="center" vertical="center"/>
      <protection/>
    </xf>
    <xf numFmtId="0" fontId="26" fillId="42" borderId="176" xfId="48" applyNumberFormat="1" applyFont="1" applyFill="1" applyBorder="1" applyAlignment="1">
      <alignment horizontal="center" vertical="center"/>
      <protection/>
    </xf>
    <xf numFmtId="0" fontId="26" fillId="42" borderId="177" xfId="48" applyNumberFormat="1" applyFont="1" applyFill="1" applyBorder="1" applyAlignment="1">
      <alignment horizontal="center" vertical="center"/>
      <protection/>
    </xf>
    <xf numFmtId="3" fontId="26" fillId="42" borderId="168" xfId="48" applyNumberFormat="1" applyFont="1" applyFill="1" applyBorder="1" applyAlignment="1">
      <alignment horizontal="center" vertical="center"/>
      <protection/>
    </xf>
    <xf numFmtId="0" fontId="26" fillId="42" borderId="178" xfId="48" applyNumberFormat="1" applyFont="1" applyFill="1" applyBorder="1" applyAlignment="1">
      <alignment horizontal="center" vertical="center"/>
      <protection/>
    </xf>
    <xf numFmtId="0" fontId="28" fillId="0" borderId="145" xfId="48" applyFont="1" applyBorder="1" applyAlignment="1">
      <alignment horizontal="center" vertical="center"/>
      <protection/>
    </xf>
    <xf numFmtId="0" fontId="26" fillId="40" borderId="145" xfId="48" applyFont="1" applyFill="1" applyBorder="1" applyAlignment="1">
      <alignment horizontal="center" vertical="center"/>
      <protection/>
    </xf>
    <xf numFmtId="49" fontId="26" fillId="40" borderId="139" xfId="48" applyNumberFormat="1" applyFont="1" applyFill="1" applyBorder="1" applyAlignment="1">
      <alignment horizontal="center" vertical="center"/>
      <protection/>
    </xf>
    <xf numFmtId="1" fontId="26" fillId="40" borderId="139" xfId="48" applyNumberFormat="1" applyFont="1" applyFill="1" applyBorder="1" applyAlignment="1">
      <alignment horizontal="center" vertical="center"/>
      <protection/>
    </xf>
    <xf numFmtId="0" fontId="26" fillId="40" borderId="142" xfId="48" applyFont="1" applyFill="1" applyBorder="1" applyAlignment="1">
      <alignment horizontal="center" vertical="center"/>
      <protection/>
    </xf>
    <xf numFmtId="1" fontId="26" fillId="40" borderId="167" xfId="48" applyNumberFormat="1" applyFont="1" applyFill="1" applyBorder="1" applyAlignment="1">
      <alignment horizontal="center" vertical="center"/>
      <protection/>
    </xf>
    <xf numFmtId="1" fontId="26" fillId="40" borderId="168" xfId="48" applyNumberFormat="1" applyFont="1" applyFill="1" applyBorder="1" applyAlignment="1">
      <alignment horizontal="center" vertical="center"/>
      <protection/>
    </xf>
    <xf numFmtId="1" fontId="26" fillId="40" borderId="169" xfId="48" applyNumberFormat="1" applyFont="1" applyFill="1" applyBorder="1" applyAlignment="1">
      <alignment horizontal="center" vertical="center"/>
      <protection/>
    </xf>
    <xf numFmtId="1" fontId="26" fillId="40" borderId="170" xfId="48" applyNumberFormat="1" applyFont="1" applyFill="1" applyBorder="1" applyAlignment="1">
      <alignment horizontal="center" vertical="center"/>
      <protection/>
    </xf>
    <xf numFmtId="1" fontId="26" fillId="40" borderId="171" xfId="48" applyNumberFormat="1" applyFont="1" applyFill="1" applyBorder="1" applyAlignment="1">
      <alignment horizontal="center" vertical="center"/>
      <protection/>
    </xf>
    <xf numFmtId="1" fontId="26" fillId="40" borderId="172" xfId="48" applyNumberFormat="1" applyFont="1" applyFill="1" applyBorder="1" applyAlignment="1">
      <alignment horizontal="center" vertical="center"/>
      <protection/>
    </xf>
    <xf numFmtId="1" fontId="26" fillId="40" borderId="173" xfId="48" applyNumberFormat="1" applyFont="1" applyFill="1" applyBorder="1" applyAlignment="1">
      <alignment horizontal="center" vertical="center"/>
      <protection/>
    </xf>
    <xf numFmtId="1" fontId="26" fillId="40" borderId="174" xfId="48" applyNumberFormat="1" applyFont="1" applyFill="1" applyBorder="1" applyAlignment="1">
      <alignment horizontal="center" vertical="center"/>
      <protection/>
    </xf>
    <xf numFmtId="1" fontId="26" fillId="40" borderId="176" xfId="48" applyNumberFormat="1" applyFont="1" applyFill="1" applyBorder="1" applyAlignment="1">
      <alignment horizontal="center" vertical="center"/>
      <protection/>
    </xf>
    <xf numFmtId="1" fontId="26" fillId="40" borderId="179" xfId="48" applyNumberFormat="1" applyFont="1" applyFill="1" applyBorder="1" applyAlignment="1">
      <alignment horizontal="center" vertical="center"/>
      <protection/>
    </xf>
    <xf numFmtId="1" fontId="26" fillId="40" borderId="177" xfId="48" applyNumberFormat="1" applyFont="1" applyFill="1" applyBorder="1" applyAlignment="1">
      <alignment horizontal="center" vertical="center"/>
      <protection/>
    </xf>
    <xf numFmtId="1" fontId="26" fillId="40" borderId="175" xfId="48" applyNumberFormat="1" applyFont="1" applyFill="1" applyBorder="1" applyAlignment="1">
      <alignment horizontal="center" vertical="center"/>
      <protection/>
    </xf>
    <xf numFmtId="1" fontId="26" fillId="42" borderId="175" xfId="48" applyNumberFormat="1" applyFont="1" applyFill="1" applyBorder="1" applyAlignment="1">
      <alignment horizontal="center" vertical="center"/>
      <protection/>
    </xf>
    <xf numFmtId="1" fontId="26" fillId="42" borderId="172" xfId="48" applyNumberFormat="1" applyFont="1" applyFill="1" applyBorder="1" applyAlignment="1">
      <alignment horizontal="center" vertical="center"/>
      <protection/>
    </xf>
    <xf numFmtId="1" fontId="26" fillId="42" borderId="173" xfId="48" applyNumberFormat="1" applyFont="1" applyFill="1" applyBorder="1" applyAlignment="1">
      <alignment horizontal="center" vertical="center"/>
      <protection/>
    </xf>
    <xf numFmtId="165" fontId="9" fillId="0" borderId="118" xfId="48" applyNumberFormat="1" applyFont="1" applyFill="1" applyBorder="1" applyAlignment="1">
      <alignment horizontal="center" vertical="center"/>
      <protection/>
    </xf>
    <xf numFmtId="165" fontId="9" fillId="0" borderId="119" xfId="48" applyNumberFormat="1" applyFont="1" applyFill="1" applyBorder="1" applyAlignment="1">
      <alignment horizontal="center" vertical="center"/>
      <protection/>
    </xf>
    <xf numFmtId="165" fontId="9" fillId="0" borderId="120" xfId="48" applyNumberFormat="1" applyFont="1" applyFill="1" applyBorder="1" applyAlignment="1">
      <alignment horizontal="center" vertical="center"/>
      <protection/>
    </xf>
    <xf numFmtId="165" fontId="9" fillId="34" borderId="122" xfId="48" applyNumberFormat="1" applyFont="1" applyFill="1" applyBorder="1" applyAlignment="1">
      <alignment horizontal="center" vertical="center"/>
      <protection/>
    </xf>
    <xf numFmtId="165" fontId="9" fillId="34" borderId="119" xfId="48" applyNumberFormat="1" applyFont="1" applyFill="1" applyBorder="1" applyAlignment="1">
      <alignment horizontal="center" vertical="center"/>
      <protection/>
    </xf>
    <xf numFmtId="165" fontId="9" fillId="34" borderId="120" xfId="48" applyNumberFormat="1" applyFont="1" applyFill="1" applyBorder="1" applyAlignment="1">
      <alignment horizontal="center" vertical="center"/>
      <protection/>
    </xf>
    <xf numFmtId="165" fontId="9" fillId="0" borderId="122" xfId="48" applyNumberFormat="1" applyFont="1" applyFill="1" applyBorder="1" applyAlignment="1">
      <alignment horizontal="center" vertical="center"/>
      <protection/>
    </xf>
    <xf numFmtId="165" fontId="9" fillId="0" borderId="120" xfId="48" applyNumberFormat="1" applyFont="1" applyBorder="1" applyAlignment="1">
      <alignment horizontal="center" vertical="center"/>
      <protection/>
    </xf>
    <xf numFmtId="165" fontId="9" fillId="34" borderId="180" xfId="48" applyNumberFormat="1" applyFont="1" applyFill="1" applyBorder="1" applyAlignment="1">
      <alignment horizontal="center" vertical="center"/>
      <protection/>
    </xf>
    <xf numFmtId="165" fontId="9" fillId="0" borderId="149" xfId="48" applyNumberFormat="1" applyFont="1" applyBorder="1" applyAlignment="1">
      <alignment horizontal="center" vertical="center"/>
      <protection/>
    </xf>
    <xf numFmtId="165" fontId="9" fillId="0" borderId="150" xfId="48" applyNumberFormat="1" applyFont="1" applyBorder="1" applyAlignment="1">
      <alignment horizontal="center" vertical="center"/>
      <protection/>
    </xf>
    <xf numFmtId="165" fontId="9" fillId="34" borderId="149" xfId="48" applyNumberFormat="1" applyFont="1" applyFill="1" applyBorder="1" applyAlignment="1">
      <alignment horizontal="center" vertical="center"/>
      <protection/>
    </xf>
    <xf numFmtId="165" fontId="9" fillId="34" borderId="150" xfId="48" applyNumberFormat="1" applyFont="1" applyFill="1" applyBorder="1" applyAlignment="1">
      <alignment horizontal="center" vertical="center"/>
      <protection/>
    </xf>
    <xf numFmtId="165" fontId="9" fillId="0" borderId="150" xfId="48" applyNumberFormat="1" applyFont="1" applyFill="1" applyBorder="1" applyAlignment="1">
      <alignment horizontal="center" vertical="center"/>
      <protection/>
    </xf>
    <xf numFmtId="165" fontId="9" fillId="34" borderId="124" xfId="48" applyNumberFormat="1" applyFont="1" applyFill="1" applyBorder="1" applyAlignment="1">
      <alignment horizontal="center" vertical="center"/>
      <protection/>
    </xf>
    <xf numFmtId="165" fontId="9" fillId="35" borderId="125" xfId="48" applyNumberFormat="1" applyFont="1" applyFill="1" applyBorder="1" applyAlignment="1">
      <alignment horizontal="center" vertical="center"/>
      <protection/>
    </xf>
    <xf numFmtId="165" fontId="9" fillId="36" borderId="125" xfId="48" applyNumberFormat="1" applyFont="1" applyFill="1" applyBorder="1" applyAlignment="1">
      <alignment horizontal="center" vertical="center"/>
      <protection/>
    </xf>
    <xf numFmtId="0" fontId="12" fillId="0" borderId="125" xfId="48" applyFont="1" applyBorder="1" applyAlignment="1">
      <alignment horizontal="center" vertical="center"/>
      <protection/>
    </xf>
    <xf numFmtId="165" fontId="9" fillId="0" borderId="158" xfId="48" applyNumberFormat="1" applyFont="1" applyBorder="1" applyAlignment="1">
      <alignment horizontal="center" vertical="center"/>
      <protection/>
    </xf>
    <xf numFmtId="165" fontId="9" fillId="0" borderId="159" xfId="48" applyNumberFormat="1" applyFont="1" applyBorder="1" applyAlignment="1">
      <alignment horizontal="center" vertical="center"/>
      <protection/>
    </xf>
    <xf numFmtId="165" fontId="9" fillId="34" borderId="158" xfId="48" applyNumberFormat="1" applyFont="1" applyFill="1" applyBorder="1" applyAlignment="1">
      <alignment horizontal="center" vertical="center"/>
      <protection/>
    </xf>
    <xf numFmtId="165" fontId="9" fillId="34" borderId="159" xfId="48" applyNumberFormat="1" applyFont="1" applyFill="1" applyBorder="1" applyAlignment="1">
      <alignment horizontal="center" vertical="center"/>
      <protection/>
    </xf>
    <xf numFmtId="165" fontId="9" fillId="0" borderId="159" xfId="48" applyNumberFormat="1" applyFont="1" applyFill="1" applyBorder="1" applyAlignment="1">
      <alignment horizontal="center" vertical="center"/>
      <protection/>
    </xf>
    <xf numFmtId="165" fontId="9" fillId="34" borderId="132" xfId="48" applyNumberFormat="1" applyFont="1" applyFill="1" applyBorder="1" applyAlignment="1">
      <alignment horizontal="center" vertical="center"/>
      <protection/>
    </xf>
    <xf numFmtId="165" fontId="9" fillId="35" borderId="133" xfId="48" applyNumberFormat="1" applyFont="1" applyFill="1" applyBorder="1" applyAlignment="1">
      <alignment horizontal="center" vertical="center"/>
      <protection/>
    </xf>
    <xf numFmtId="165" fontId="9" fillId="36" borderId="133" xfId="48" applyNumberFormat="1" applyFont="1" applyFill="1" applyBorder="1" applyAlignment="1">
      <alignment horizontal="center" vertical="center"/>
      <protection/>
    </xf>
    <xf numFmtId="0" fontId="12" fillId="0" borderId="133" xfId="48" applyFont="1" applyBorder="1" applyAlignment="1">
      <alignment horizontal="center" vertical="center"/>
      <protection/>
    </xf>
    <xf numFmtId="165" fontId="9" fillId="0" borderId="126" xfId="48" applyNumberFormat="1" applyFont="1" applyFill="1" applyBorder="1" applyAlignment="1">
      <alignment horizontal="center" vertical="center"/>
      <protection/>
    </xf>
    <xf numFmtId="165" fontId="9" fillId="0" borderId="127" xfId="48" applyNumberFormat="1" applyFont="1" applyFill="1" applyBorder="1" applyAlignment="1">
      <alignment horizontal="center" vertical="center"/>
      <protection/>
    </xf>
    <xf numFmtId="165" fontId="9" fillId="0" borderId="128" xfId="48" applyNumberFormat="1" applyFont="1" applyFill="1" applyBorder="1" applyAlignment="1">
      <alignment horizontal="center" vertical="center"/>
      <protection/>
    </xf>
    <xf numFmtId="165" fontId="9" fillId="34" borderId="130" xfId="48" applyNumberFormat="1" applyFont="1" applyFill="1" applyBorder="1" applyAlignment="1">
      <alignment horizontal="center" vertical="center"/>
      <protection/>
    </xf>
    <xf numFmtId="165" fontId="9" fillId="34" borderId="127" xfId="48" applyNumberFormat="1" applyFont="1" applyFill="1" applyBorder="1" applyAlignment="1">
      <alignment horizontal="center" vertical="center"/>
      <protection/>
    </xf>
    <xf numFmtId="165" fontId="9" fillId="34" borderId="128" xfId="48" applyNumberFormat="1" applyFont="1" applyFill="1" applyBorder="1" applyAlignment="1">
      <alignment horizontal="center" vertical="center"/>
      <protection/>
    </xf>
    <xf numFmtId="165" fontId="9" fillId="0" borderId="130" xfId="48" applyNumberFormat="1" applyFont="1" applyFill="1" applyBorder="1" applyAlignment="1">
      <alignment horizontal="center" vertical="center"/>
      <protection/>
    </xf>
    <xf numFmtId="165" fontId="9" fillId="0" borderId="128" xfId="48" applyNumberFormat="1" applyFont="1" applyBorder="1" applyAlignment="1">
      <alignment horizontal="center" vertical="center"/>
      <protection/>
    </xf>
    <xf numFmtId="165" fontId="9" fillId="34" borderId="181" xfId="48" applyNumberFormat="1" applyFont="1" applyFill="1" applyBorder="1" applyAlignment="1">
      <alignment horizontal="center" vertical="center"/>
      <protection/>
    </xf>
    <xf numFmtId="165" fontId="9" fillId="36" borderId="182" xfId="48" applyNumberFormat="1" applyFont="1" applyFill="1" applyBorder="1" applyAlignment="1">
      <alignment horizontal="center" vertical="center"/>
      <protection/>
    </xf>
    <xf numFmtId="0" fontId="12" fillId="0" borderId="182" xfId="48" applyFont="1" applyBorder="1" applyAlignment="1">
      <alignment horizontal="center" vertical="center"/>
      <protection/>
    </xf>
    <xf numFmtId="0" fontId="33" fillId="0" borderId="183" xfId="48" applyFont="1" applyBorder="1" applyAlignment="1">
      <alignment horizontal="center" vertical="center"/>
      <protection/>
    </xf>
    <xf numFmtId="0" fontId="33" fillId="0" borderId="184" xfId="48" applyFont="1" applyBorder="1" applyAlignment="1">
      <alignment horizontal="center" vertical="center"/>
      <protection/>
    </xf>
    <xf numFmtId="0" fontId="33" fillId="48" borderId="185" xfId="48" applyFont="1" applyFill="1" applyBorder="1" applyAlignment="1">
      <alignment horizontal="center" vertical="center"/>
      <protection/>
    </xf>
    <xf numFmtId="0" fontId="33" fillId="0" borderId="186" xfId="48" applyFont="1" applyBorder="1" applyAlignment="1">
      <alignment horizontal="center" vertical="center"/>
      <protection/>
    </xf>
    <xf numFmtId="0" fontId="33" fillId="0" borderId="187" xfId="48" applyFont="1" applyBorder="1" applyAlignment="1">
      <alignment horizontal="center" vertical="center"/>
      <protection/>
    </xf>
    <xf numFmtId="0" fontId="33" fillId="50" borderId="183" xfId="48" applyFont="1" applyFill="1" applyBorder="1" applyAlignment="1">
      <alignment horizontal="center" vertical="center"/>
      <protection/>
    </xf>
    <xf numFmtId="0" fontId="33" fillId="50" borderId="188" xfId="48" applyFont="1" applyFill="1" applyBorder="1" applyAlignment="1">
      <alignment horizontal="center" vertical="center"/>
      <protection/>
    </xf>
    <xf numFmtId="0" fontId="33" fillId="51" borderId="186" xfId="48" applyFont="1" applyFill="1" applyBorder="1" applyAlignment="1">
      <alignment horizontal="center" vertical="center"/>
      <protection/>
    </xf>
    <xf numFmtId="0" fontId="33" fillId="51" borderId="187" xfId="48" applyFont="1" applyFill="1" applyBorder="1" applyAlignment="1">
      <alignment horizontal="center" vertical="center"/>
      <protection/>
    </xf>
    <xf numFmtId="0" fontId="33" fillId="48" borderId="186" xfId="48" applyFont="1" applyFill="1" applyBorder="1" applyAlignment="1">
      <alignment horizontal="center" vertical="center"/>
      <protection/>
    </xf>
    <xf numFmtId="0" fontId="33" fillId="0" borderId="189" xfId="48" applyFont="1" applyBorder="1" applyAlignment="1">
      <alignment horizontal="center" vertical="center"/>
      <protection/>
    </xf>
    <xf numFmtId="0" fontId="33" fillId="0" borderId="190" xfId="48" applyFont="1" applyFill="1" applyBorder="1" applyAlignment="1">
      <alignment horizontal="center" vertical="center"/>
      <protection/>
    </xf>
    <xf numFmtId="0" fontId="15" fillId="0" borderId="191" xfId="54" applyFont="1" applyFill="1" applyBorder="1" applyAlignment="1">
      <alignment horizontal="center" vertical="center"/>
      <protection/>
    </xf>
    <xf numFmtId="0" fontId="15" fillId="0" borderId="192" xfId="54" applyFont="1" applyFill="1" applyBorder="1" applyAlignment="1">
      <alignment horizontal="center" vertical="center"/>
      <protection/>
    </xf>
    <xf numFmtId="0" fontId="15" fillId="0" borderId="192" xfId="54" applyFont="1" applyFill="1" applyBorder="1" applyAlignment="1">
      <alignment horizontal="left" vertical="center"/>
      <protection/>
    </xf>
    <xf numFmtId="0" fontId="15" fillId="0" borderId="193" xfId="54" applyFont="1" applyFill="1" applyBorder="1" applyAlignment="1">
      <alignment horizontal="center" vertical="center"/>
      <protection/>
    </xf>
    <xf numFmtId="0" fontId="15" fillId="0" borderId="194" xfId="54" applyFont="1" applyFill="1" applyBorder="1" applyAlignment="1">
      <alignment horizontal="center" vertical="center"/>
      <protection/>
    </xf>
    <xf numFmtId="0" fontId="15" fillId="0" borderId="195" xfId="54" applyFont="1" applyFill="1" applyBorder="1" applyAlignment="1">
      <alignment horizontal="center" vertical="center"/>
      <protection/>
    </xf>
    <xf numFmtId="0" fontId="15" fillId="0" borderId="196" xfId="54" applyFont="1" applyFill="1" applyBorder="1" applyAlignment="1">
      <alignment horizontal="center" vertical="center"/>
      <protection/>
    </xf>
    <xf numFmtId="0" fontId="15" fillId="47" borderId="197" xfId="54" applyFont="1" applyFill="1" applyBorder="1" applyAlignment="1">
      <alignment horizontal="center" vertical="center"/>
      <protection/>
    </xf>
    <xf numFmtId="0" fontId="15" fillId="0" borderId="198" xfId="54" applyFont="1" applyFill="1" applyBorder="1" applyAlignment="1">
      <alignment horizontal="center" vertical="center"/>
      <protection/>
    </xf>
    <xf numFmtId="0" fontId="15" fillId="0" borderId="199" xfId="54" applyFont="1" applyFill="1" applyBorder="1" applyAlignment="1">
      <alignment horizontal="right" vertical="center"/>
      <protection/>
    </xf>
    <xf numFmtId="0" fontId="15" fillId="0" borderId="200" xfId="54" applyFont="1" applyFill="1" applyBorder="1" applyAlignment="1">
      <alignment horizontal="center" vertical="center"/>
      <protection/>
    </xf>
    <xf numFmtId="0" fontId="15" fillId="0" borderId="201" xfId="54" applyFont="1" applyFill="1" applyBorder="1" applyAlignment="1">
      <alignment horizontal="center" vertical="center"/>
      <protection/>
    </xf>
    <xf numFmtId="0" fontId="15" fillId="0" borderId="202" xfId="54" applyFont="1" applyFill="1" applyBorder="1" applyAlignment="1">
      <alignment horizontal="center" vertical="center"/>
      <protection/>
    </xf>
    <xf numFmtId="0" fontId="9" fillId="1" borderId="203" xfId="48" applyFont="1" applyFill="1" applyBorder="1" applyAlignment="1">
      <alignment horizontal="center" vertical="center"/>
      <protection/>
    </xf>
    <xf numFmtId="0" fontId="9" fillId="1" borderId="204" xfId="48" applyFont="1" applyFill="1" applyBorder="1" applyAlignment="1">
      <alignment horizontal="center" vertical="center"/>
      <protection/>
    </xf>
    <xf numFmtId="0" fontId="9" fillId="1" borderId="168" xfId="48" applyFont="1" applyFill="1" applyBorder="1" applyAlignment="1">
      <alignment horizontal="center" vertical="center"/>
      <protection/>
    </xf>
    <xf numFmtId="0" fontId="9" fillId="1" borderId="172" xfId="48" applyFont="1" applyFill="1" applyBorder="1" applyAlignment="1">
      <alignment horizontal="center" vertical="center"/>
      <protection/>
    </xf>
    <xf numFmtId="0" fontId="9" fillId="1" borderId="173" xfId="48" applyFont="1" applyFill="1" applyBorder="1" applyAlignment="1">
      <alignment horizontal="center" vertical="center"/>
      <protection/>
    </xf>
    <xf numFmtId="0" fontId="9" fillId="1" borderId="174" xfId="48" applyFont="1" applyFill="1" applyBorder="1" applyAlignment="1">
      <alignment horizontal="center" vertical="center"/>
      <protection/>
    </xf>
    <xf numFmtId="0" fontId="9" fillId="1" borderId="171" xfId="48" applyFont="1" applyFill="1" applyBorder="1" applyAlignment="1">
      <alignment horizontal="center" vertical="center"/>
      <protection/>
    </xf>
    <xf numFmtId="0" fontId="9" fillId="1" borderId="169" xfId="48" applyFont="1" applyFill="1" applyBorder="1" applyAlignment="1">
      <alignment horizontal="center" vertical="center"/>
      <protection/>
    </xf>
    <xf numFmtId="0" fontId="9" fillId="1" borderId="143" xfId="48" applyFont="1" applyFill="1" applyBorder="1" applyAlignment="1">
      <alignment horizontal="center" vertical="center"/>
      <protection/>
    </xf>
    <xf numFmtId="49" fontId="9" fillId="1" borderId="138" xfId="48" applyNumberFormat="1" applyFont="1" applyFill="1" applyBorder="1" applyAlignment="1">
      <alignment horizontal="center" vertical="center"/>
      <protection/>
    </xf>
    <xf numFmtId="0" fontId="37" fillId="0" borderId="10" xfId="48" applyFont="1" applyBorder="1" applyAlignment="1">
      <alignment horizontal="center" vertical="center"/>
      <protection/>
    </xf>
    <xf numFmtId="49" fontId="14" fillId="0" borderId="205" xfId="48" applyNumberFormat="1" applyFont="1" applyBorder="1" applyAlignment="1">
      <alignment horizontal="center" vertical="center"/>
      <protection/>
    </xf>
    <xf numFmtId="1" fontId="5" fillId="42" borderId="206" xfId="48" applyNumberFormat="1" applyFont="1" applyFill="1" applyBorder="1" applyAlignment="1">
      <alignment horizontal="center" vertical="center"/>
      <protection/>
    </xf>
    <xf numFmtId="1" fontId="5" fillId="42" borderId="207" xfId="48" applyNumberFormat="1" applyFont="1" applyFill="1" applyBorder="1" applyAlignment="1">
      <alignment horizontal="center" vertical="center"/>
      <protection/>
    </xf>
    <xf numFmtId="1" fontId="5" fillId="42" borderId="208" xfId="48" applyNumberFormat="1" applyFont="1" applyFill="1" applyBorder="1" applyAlignment="1">
      <alignment horizontal="center" vertical="center"/>
      <protection/>
    </xf>
    <xf numFmtId="1" fontId="5" fillId="42" borderId="209" xfId="48" applyNumberFormat="1" applyFont="1" applyFill="1" applyBorder="1" applyAlignment="1">
      <alignment horizontal="center" vertical="center"/>
      <protection/>
    </xf>
    <xf numFmtId="1" fontId="5" fillId="42" borderId="210" xfId="48" applyNumberFormat="1" applyFont="1" applyFill="1" applyBorder="1" applyAlignment="1">
      <alignment horizontal="center" vertical="center"/>
      <protection/>
    </xf>
    <xf numFmtId="1" fontId="5" fillId="42" borderId="211" xfId="48" applyNumberFormat="1" applyFont="1" applyFill="1" applyBorder="1" applyAlignment="1">
      <alignment horizontal="center" vertical="center"/>
      <protection/>
    </xf>
    <xf numFmtId="1" fontId="5" fillId="42" borderId="212" xfId="48" applyNumberFormat="1" applyFont="1" applyFill="1" applyBorder="1" applyAlignment="1">
      <alignment horizontal="center" vertical="center"/>
      <protection/>
    </xf>
    <xf numFmtId="164" fontId="14" fillId="0" borderId="213" xfId="48" applyNumberFormat="1" applyFont="1" applyFill="1" applyBorder="1" applyAlignment="1">
      <alignment horizontal="center" vertical="center"/>
      <protection/>
    </xf>
    <xf numFmtId="0" fontId="37" fillId="0" borderId="214" xfId="48" applyFont="1" applyBorder="1" applyAlignment="1">
      <alignment vertical="center"/>
      <protection/>
    </xf>
    <xf numFmtId="164" fontId="14" fillId="0" borderId="215" xfId="48" applyNumberFormat="1" applyFont="1" applyFill="1" applyBorder="1" applyAlignment="1">
      <alignment horizontal="center" vertical="center"/>
      <protection/>
    </xf>
    <xf numFmtId="0" fontId="37" fillId="0" borderId="98" xfId="52" applyFont="1" applyBorder="1" applyAlignment="1">
      <alignment horizontal="center" vertical="center"/>
      <protection/>
    </xf>
    <xf numFmtId="0" fontId="37" fillId="0" borderId="101" xfId="52" applyFont="1" applyBorder="1" applyAlignment="1">
      <alignment vertical="center"/>
      <protection/>
    </xf>
    <xf numFmtId="0" fontId="10" fillId="0" borderId="118" xfId="48" applyFont="1" applyBorder="1" applyAlignment="1">
      <alignment horizontal="center" vertical="center"/>
      <protection/>
    </xf>
    <xf numFmtId="49" fontId="10" fillId="0" borderId="119" xfId="48" applyNumberFormat="1" applyFont="1" applyBorder="1" applyAlignment="1">
      <alignment horizontal="center" vertical="center"/>
      <protection/>
    </xf>
    <xf numFmtId="1" fontId="10" fillId="0" borderId="120" xfId="48" applyNumberFormat="1" applyFont="1" applyBorder="1" applyAlignment="1">
      <alignment horizontal="center" vertical="center"/>
      <protection/>
    </xf>
    <xf numFmtId="0" fontId="10" fillId="0" borderId="119" xfId="48" applyFont="1" applyFill="1" applyBorder="1" applyAlignment="1">
      <alignment horizontal="center" vertical="center"/>
      <protection/>
    </xf>
    <xf numFmtId="49" fontId="10" fillId="0" borderId="119" xfId="48" applyNumberFormat="1" applyFont="1" applyFill="1" applyBorder="1" applyAlignment="1">
      <alignment horizontal="center" vertical="center"/>
      <protection/>
    </xf>
    <xf numFmtId="1" fontId="10" fillId="0" borderId="120" xfId="48" applyNumberFormat="1" applyFont="1" applyFill="1" applyBorder="1" applyAlignment="1">
      <alignment horizontal="center" vertical="center"/>
      <protection/>
    </xf>
    <xf numFmtId="0" fontId="10" fillId="0" borderId="119" xfId="48" applyFont="1" applyBorder="1" applyAlignment="1">
      <alignment horizontal="center" vertical="center"/>
      <protection/>
    </xf>
    <xf numFmtId="1" fontId="10" fillId="0" borderId="149" xfId="48" applyNumberFormat="1" applyFont="1" applyBorder="1" applyAlignment="1">
      <alignment horizontal="center" vertical="center"/>
      <protection/>
    </xf>
    <xf numFmtId="1" fontId="10" fillId="0" borderId="153" xfId="48" applyNumberFormat="1" applyFont="1" applyBorder="1" applyAlignment="1">
      <alignment horizontal="center" vertical="center"/>
      <protection/>
    </xf>
    <xf numFmtId="1" fontId="10" fillId="0" borderId="154" xfId="48" applyNumberFormat="1" applyFont="1" applyBorder="1" applyAlignment="1">
      <alignment horizontal="center" vertical="center"/>
      <protection/>
    </xf>
    <xf numFmtId="1" fontId="10" fillId="0" borderId="155" xfId="48" applyNumberFormat="1" applyFont="1" applyBorder="1" applyAlignment="1">
      <alignment horizontal="center" vertical="center"/>
      <protection/>
    </xf>
    <xf numFmtId="1" fontId="10" fillId="0" borderId="216" xfId="48" applyNumberFormat="1" applyFont="1" applyBorder="1" applyAlignment="1">
      <alignment horizontal="center" vertical="center"/>
      <protection/>
    </xf>
    <xf numFmtId="1" fontId="10" fillId="0" borderId="150" xfId="48" applyNumberFormat="1" applyFont="1" applyBorder="1" applyAlignment="1">
      <alignment horizontal="center" vertical="center"/>
      <protection/>
    </xf>
    <xf numFmtId="1" fontId="10" fillId="0" borderId="124" xfId="48" applyNumberFormat="1" applyFont="1" applyBorder="1" applyAlignment="1">
      <alignment horizontal="center" vertical="center"/>
      <protection/>
    </xf>
    <xf numFmtId="1" fontId="12" fillId="0" borderId="125" xfId="48" applyNumberFormat="1" applyFont="1" applyBorder="1" applyAlignment="1">
      <alignment horizontal="center" vertical="center"/>
      <protection/>
    </xf>
    <xf numFmtId="1" fontId="13" fillId="0" borderId="125" xfId="48" applyNumberFormat="1" applyFont="1" applyBorder="1" applyAlignment="1">
      <alignment horizontal="center" vertical="center"/>
      <protection/>
    </xf>
    <xf numFmtId="1" fontId="13" fillId="0" borderId="217" xfId="48" applyNumberFormat="1" applyFont="1" applyBorder="1" applyAlignment="1">
      <alignment horizontal="center" vertical="center"/>
      <protection/>
    </xf>
    <xf numFmtId="164" fontId="13" fillId="0" borderId="125" xfId="48" applyNumberFormat="1" applyFont="1" applyFill="1" applyBorder="1" applyAlignment="1">
      <alignment horizontal="center" vertical="center"/>
      <protection/>
    </xf>
    <xf numFmtId="0" fontId="37" fillId="0" borderId="218" xfId="52" applyFont="1" applyBorder="1" applyAlignment="1">
      <alignment horizontal="center" vertical="center"/>
      <protection/>
    </xf>
    <xf numFmtId="0" fontId="37" fillId="0" borderId="197" xfId="52" applyFont="1" applyBorder="1" applyAlignment="1">
      <alignment vertical="center"/>
      <protection/>
    </xf>
    <xf numFmtId="0" fontId="37" fillId="0" borderId="219" xfId="52" applyFont="1" applyBorder="1" applyAlignment="1">
      <alignment horizontal="center" vertical="center"/>
      <protection/>
    </xf>
    <xf numFmtId="0" fontId="37" fillId="0" borderId="220" xfId="52" applyFont="1" applyBorder="1" applyAlignment="1">
      <alignment vertical="center"/>
      <protection/>
    </xf>
    <xf numFmtId="0" fontId="10" fillId="0" borderId="221" xfId="48" applyFont="1" applyFill="1" applyBorder="1" applyAlignment="1">
      <alignment horizontal="center" vertical="center"/>
      <protection/>
    </xf>
    <xf numFmtId="49" fontId="10" fillId="0" borderId="221" xfId="48" applyNumberFormat="1" applyFont="1" applyFill="1" applyBorder="1" applyAlignment="1">
      <alignment horizontal="center" vertical="center"/>
      <protection/>
    </xf>
    <xf numFmtId="1" fontId="10" fillId="0" borderId="222" xfId="48" applyNumberFormat="1" applyFont="1" applyFill="1" applyBorder="1" applyAlignment="1">
      <alignment horizontal="center" vertical="center"/>
      <protection/>
    </xf>
    <xf numFmtId="0" fontId="10" fillId="0" borderId="223" xfId="48" applyFont="1" applyFill="1" applyBorder="1" applyAlignment="1">
      <alignment horizontal="center" vertical="center"/>
      <protection/>
    </xf>
    <xf numFmtId="1" fontId="10" fillId="0" borderId="221" xfId="48" applyNumberFormat="1" applyFont="1" applyFill="1" applyBorder="1" applyAlignment="1">
      <alignment horizontal="center" vertical="center"/>
      <protection/>
    </xf>
    <xf numFmtId="1" fontId="10" fillId="0" borderId="89" xfId="48" applyNumberFormat="1" applyFont="1" applyBorder="1" applyAlignment="1">
      <alignment horizontal="center" vertical="center"/>
      <protection/>
    </xf>
    <xf numFmtId="1" fontId="10" fillId="0" borderId="90" xfId="48" applyNumberFormat="1" applyFont="1" applyBorder="1" applyAlignment="1">
      <alignment horizontal="center" vertical="center"/>
      <protection/>
    </xf>
    <xf numFmtId="1" fontId="10" fillId="0" borderId="91" xfId="48" applyNumberFormat="1" applyFont="1" applyBorder="1" applyAlignment="1">
      <alignment horizontal="center" vertical="center"/>
      <protection/>
    </xf>
    <xf numFmtId="1" fontId="10" fillId="0" borderId="224" xfId="48" applyNumberFormat="1" applyFont="1" applyBorder="1" applyAlignment="1">
      <alignment horizontal="center" vertical="center"/>
      <protection/>
    </xf>
    <xf numFmtId="1" fontId="10" fillId="0" borderId="225" xfId="48" applyNumberFormat="1" applyFont="1" applyFill="1" applyBorder="1" applyAlignment="1">
      <alignment horizontal="center" vertical="center"/>
      <protection/>
    </xf>
    <xf numFmtId="1" fontId="13" fillId="0" borderId="226" xfId="48" applyNumberFormat="1" applyFont="1" applyFill="1" applyBorder="1" applyAlignment="1">
      <alignment horizontal="center" vertical="center"/>
      <protection/>
    </xf>
    <xf numFmtId="0" fontId="37" fillId="0" borderId="104" xfId="48" applyFont="1" applyFill="1" applyBorder="1" applyAlignment="1">
      <alignment horizontal="center" vertical="center"/>
      <protection/>
    </xf>
    <xf numFmtId="0" fontId="37" fillId="0" borderId="123" xfId="48" applyFont="1" applyBorder="1" applyAlignment="1">
      <alignment vertical="center"/>
      <protection/>
    </xf>
    <xf numFmtId="0" fontId="10" fillId="0" borderId="191" xfId="48" applyFont="1" applyFill="1" applyBorder="1" applyAlignment="1">
      <alignment horizontal="center" vertical="center"/>
      <protection/>
    </xf>
    <xf numFmtId="49" fontId="10" fillId="0" borderId="191" xfId="48" applyNumberFormat="1" applyFont="1" applyFill="1" applyBorder="1" applyAlignment="1">
      <alignment horizontal="center" vertical="center"/>
      <protection/>
    </xf>
    <xf numFmtId="1" fontId="10" fillId="0" borderId="103" xfId="48" applyNumberFormat="1" applyFont="1" applyFill="1" applyBorder="1" applyAlignment="1">
      <alignment horizontal="center" vertical="center"/>
      <protection/>
    </xf>
    <xf numFmtId="0" fontId="10" fillId="0" borderId="227" xfId="48" applyFont="1" applyFill="1" applyBorder="1" applyAlignment="1">
      <alignment horizontal="center" vertical="center"/>
      <protection/>
    </xf>
    <xf numFmtId="1" fontId="10" fillId="0" borderId="191" xfId="48" applyNumberFormat="1" applyFont="1" applyFill="1" applyBorder="1" applyAlignment="1">
      <alignment horizontal="center" vertical="center"/>
      <protection/>
    </xf>
    <xf numFmtId="1" fontId="10" fillId="0" borderId="228" xfId="48" applyNumberFormat="1" applyFont="1" applyFill="1" applyBorder="1" applyAlignment="1">
      <alignment horizontal="center" vertical="center"/>
      <protection/>
    </xf>
    <xf numFmtId="1" fontId="10" fillId="0" borderId="229" xfId="48" applyNumberFormat="1" applyFont="1" applyFill="1" applyBorder="1" applyAlignment="1">
      <alignment horizontal="center" vertical="center"/>
      <protection/>
    </xf>
    <xf numFmtId="1" fontId="12" fillId="0" borderId="103" xfId="48" applyNumberFormat="1" applyFont="1" applyFill="1" applyBorder="1" applyAlignment="1">
      <alignment horizontal="center" vertical="center"/>
      <protection/>
    </xf>
    <xf numFmtId="1" fontId="13" fillId="0" borderId="101" xfId="48" applyNumberFormat="1" applyFont="1" applyFill="1" applyBorder="1" applyAlignment="1">
      <alignment horizontal="center" vertical="center"/>
      <protection/>
    </xf>
    <xf numFmtId="1" fontId="13" fillId="0" borderId="227" xfId="48" applyNumberFormat="1" applyFont="1" applyFill="1" applyBorder="1" applyAlignment="1">
      <alignment horizontal="center" vertical="center"/>
      <protection/>
    </xf>
    <xf numFmtId="1" fontId="13" fillId="0" borderId="230" xfId="48" applyNumberFormat="1" applyFont="1" applyFill="1" applyBorder="1" applyAlignment="1">
      <alignment horizontal="center" vertical="center"/>
      <protection/>
    </xf>
    <xf numFmtId="164" fontId="13" fillId="0" borderId="105" xfId="48" applyNumberFormat="1" applyFont="1" applyFill="1" applyBorder="1" applyAlignment="1">
      <alignment horizontal="center" vertical="center"/>
      <protection/>
    </xf>
    <xf numFmtId="1" fontId="10" fillId="0" borderId="227" xfId="48" applyNumberFormat="1" applyFont="1" applyFill="1" applyBorder="1" applyAlignment="1">
      <alignment horizontal="center" vertical="center"/>
      <protection/>
    </xf>
    <xf numFmtId="0" fontId="37" fillId="0" borderId="231" xfId="48" applyFont="1" applyBorder="1" applyAlignment="1">
      <alignment vertical="center"/>
      <protection/>
    </xf>
    <xf numFmtId="0" fontId="16" fillId="0" borderId="191" xfId="48" applyFont="1" applyFill="1" applyBorder="1" applyAlignment="1">
      <alignment horizontal="center" vertical="center"/>
      <protection/>
    </xf>
    <xf numFmtId="0" fontId="16" fillId="0" borderId="103" xfId="48" applyFont="1" applyFill="1" applyBorder="1" applyAlignment="1">
      <alignment horizontal="center" vertical="center"/>
      <protection/>
    </xf>
    <xf numFmtId="0" fontId="16" fillId="0" borderId="227" xfId="48" applyFont="1" applyFill="1" applyBorder="1" applyAlignment="1">
      <alignment horizontal="center" vertical="center"/>
      <protection/>
    </xf>
    <xf numFmtId="0" fontId="16" fillId="0" borderId="228" xfId="48" applyFont="1" applyFill="1" applyBorder="1" applyAlignment="1">
      <alignment horizontal="center" vertical="center"/>
      <protection/>
    </xf>
    <xf numFmtId="0" fontId="10" fillId="0" borderId="229" xfId="48" applyFont="1" applyFill="1" applyBorder="1" applyAlignment="1">
      <alignment horizontal="center" vertical="center"/>
      <protection/>
    </xf>
    <xf numFmtId="0" fontId="17" fillId="0" borderId="103" xfId="48" applyFont="1" applyFill="1" applyBorder="1" applyAlignment="1">
      <alignment horizontal="center" vertical="center"/>
      <protection/>
    </xf>
    <xf numFmtId="0" fontId="18" fillId="0" borderId="101" xfId="48" applyFont="1" applyFill="1" applyBorder="1" applyAlignment="1">
      <alignment horizontal="center" vertical="center"/>
      <protection/>
    </xf>
    <xf numFmtId="0" fontId="18" fillId="0" borderId="227" xfId="48" applyFont="1" applyFill="1" applyBorder="1" applyAlignment="1">
      <alignment horizontal="center" vertical="center"/>
      <protection/>
    </xf>
    <xf numFmtId="0" fontId="18" fillId="0" borderId="230" xfId="48" applyFont="1" applyFill="1" applyBorder="1" applyAlignment="1">
      <alignment horizontal="center" vertical="center"/>
      <protection/>
    </xf>
    <xf numFmtId="164" fontId="18" fillId="0" borderId="105" xfId="48" applyNumberFormat="1" applyFont="1" applyFill="1" applyBorder="1" applyAlignment="1">
      <alignment horizontal="center" vertical="center"/>
      <protection/>
    </xf>
    <xf numFmtId="0" fontId="33" fillId="0" borderId="232" xfId="48" applyFont="1" applyBorder="1" applyAlignment="1">
      <alignment horizontal="center" vertical="center"/>
      <protection/>
    </xf>
    <xf numFmtId="0" fontId="33" fillId="0" borderId="233" xfId="48" applyFont="1" applyBorder="1" applyAlignment="1">
      <alignment horizontal="center" vertical="center"/>
      <protection/>
    </xf>
    <xf numFmtId="0" fontId="33" fillId="0" borderId="234" xfId="48" applyFont="1" applyBorder="1" applyAlignment="1">
      <alignment horizontal="center" vertical="center"/>
      <protection/>
    </xf>
    <xf numFmtId="0" fontId="33" fillId="0" borderId="235" xfId="48" applyFont="1" applyBorder="1" applyAlignment="1">
      <alignment horizontal="center" vertical="center"/>
      <protection/>
    </xf>
    <xf numFmtId="0" fontId="33" fillId="0" borderId="236" xfId="48" applyFont="1" applyBorder="1" applyAlignment="1">
      <alignment horizontal="center" vertical="center"/>
      <protection/>
    </xf>
    <xf numFmtId="0" fontId="33" fillId="0" borderId="237" xfId="48" applyFont="1" applyBorder="1" applyAlignment="1">
      <alignment horizontal="center" vertical="center"/>
      <protection/>
    </xf>
    <xf numFmtId="0" fontId="33" fillId="0" borderId="238" xfId="48" applyFont="1" applyBorder="1" applyAlignment="1">
      <alignment horizontal="center" vertical="center"/>
      <protection/>
    </xf>
    <xf numFmtId="0" fontId="34" fillId="50" borderId="232" xfId="48" applyFont="1" applyFill="1" applyBorder="1" applyAlignment="1">
      <alignment horizontal="center" vertical="center"/>
      <protection/>
    </xf>
    <xf numFmtId="0" fontId="34" fillId="50" borderId="239" xfId="48" applyFont="1" applyFill="1" applyBorder="1" applyAlignment="1">
      <alignment horizontal="center" vertical="center"/>
      <protection/>
    </xf>
    <xf numFmtId="0" fontId="35" fillId="52" borderId="240" xfId="48" applyFont="1" applyFill="1" applyBorder="1" applyAlignment="1">
      <alignment horizontal="center" vertical="center"/>
      <protection/>
    </xf>
    <xf numFmtId="0" fontId="35" fillId="52" borderId="241" xfId="48" applyFont="1" applyFill="1" applyBorder="1" applyAlignment="1">
      <alignment horizontal="center" vertical="center"/>
      <protection/>
    </xf>
    <xf numFmtId="0" fontId="34" fillId="51" borderId="242" xfId="48" applyFont="1" applyFill="1" applyBorder="1" applyAlignment="1">
      <alignment horizontal="center" vertical="center"/>
      <protection/>
    </xf>
    <xf numFmtId="0" fontId="34" fillId="51" borderId="233" xfId="48" applyFont="1" applyFill="1" applyBorder="1" applyAlignment="1">
      <alignment horizontal="center" vertical="center"/>
      <protection/>
    </xf>
    <xf numFmtId="0" fontId="36" fillId="0" borderId="243" xfId="48" applyFont="1" applyBorder="1" applyAlignment="1">
      <alignment horizontal="center" vertical="center"/>
      <protection/>
    </xf>
    <xf numFmtId="0" fontId="36" fillId="0" borderId="244" xfId="48" applyFont="1" applyBorder="1" applyAlignment="1">
      <alignment horizontal="center" vertical="center"/>
      <protection/>
    </xf>
    <xf numFmtId="0" fontId="9" fillId="1" borderId="204" xfId="48" applyFont="1" applyFill="1" applyBorder="1" applyAlignment="1">
      <alignment horizontal="center" vertical="center"/>
      <protection/>
    </xf>
    <xf numFmtId="0" fontId="10" fillId="1" borderId="204" xfId="48" applyFont="1" applyFill="1" applyBorder="1" applyAlignment="1">
      <alignment horizontal="center" vertical="center"/>
      <protection/>
    </xf>
    <xf numFmtId="0" fontId="8" fillId="0" borderId="0" xfId="48" applyFont="1" applyBorder="1" applyAlignment="1">
      <alignment horizontal="right" vertical="center"/>
      <protection/>
    </xf>
    <xf numFmtId="0" fontId="88" fillId="0" borderId="0" xfId="0" applyFont="1" applyAlignment="1">
      <alignment horizontal="right" vertical="center"/>
    </xf>
    <xf numFmtId="170" fontId="9" fillId="0" borderId="0" xfId="48" applyNumberFormat="1" applyFont="1" applyAlignment="1">
      <alignment horizontal="center" vertical="center"/>
      <protection/>
    </xf>
    <xf numFmtId="170" fontId="97" fillId="0" borderId="0" xfId="0" applyNumberFormat="1" applyFont="1" applyAlignment="1">
      <alignment horizontal="center" vertical="center"/>
    </xf>
    <xf numFmtId="0" fontId="88" fillId="0" borderId="0" xfId="50" applyFont="1" applyAlignment="1">
      <alignment horizontal="right" vertical="center"/>
      <protection/>
    </xf>
    <xf numFmtId="170" fontId="97" fillId="0" borderId="0" xfId="50" applyNumberFormat="1" applyFont="1" applyAlignment="1">
      <alignment horizontal="center" vertical="center"/>
      <protection/>
    </xf>
    <xf numFmtId="0" fontId="9" fillId="33" borderId="49" xfId="48" applyFont="1" applyFill="1" applyBorder="1" applyAlignment="1">
      <alignment horizontal="center" vertical="center"/>
      <protection/>
    </xf>
    <xf numFmtId="0" fontId="9" fillId="33" borderId="245" xfId="48" applyFont="1" applyFill="1" applyBorder="1" applyAlignment="1">
      <alignment horizontal="center" vertical="center"/>
      <protection/>
    </xf>
    <xf numFmtId="0" fontId="9" fillId="33" borderId="246" xfId="48" applyFont="1" applyFill="1" applyBorder="1" applyAlignment="1">
      <alignment horizontal="center" vertical="center"/>
      <protection/>
    </xf>
    <xf numFmtId="0" fontId="20" fillId="0" borderId="0" xfId="48" applyFont="1" applyAlignment="1">
      <alignment horizontal="center"/>
      <protection/>
    </xf>
    <xf numFmtId="0" fontId="98" fillId="0" borderId="0" xfId="0" applyFont="1" applyAlignment="1">
      <alignment horizontal="center"/>
    </xf>
    <xf numFmtId="0" fontId="11" fillId="41" borderId="247" xfId="48" applyFont="1" applyFill="1" applyBorder="1" applyAlignment="1">
      <alignment horizontal="center" vertical="center"/>
      <protection/>
    </xf>
    <xf numFmtId="0" fontId="11" fillId="41" borderId="248" xfId="48" applyFont="1" applyFill="1" applyBorder="1" applyAlignment="1">
      <alignment horizontal="center" vertical="center"/>
      <protection/>
    </xf>
    <xf numFmtId="0" fontId="11" fillId="41" borderId="26" xfId="48" applyFont="1" applyFill="1" applyBorder="1" applyAlignment="1">
      <alignment horizontal="center" vertical="center"/>
      <protection/>
    </xf>
    <xf numFmtId="0" fontId="11" fillId="41" borderId="249" xfId="48" applyFont="1" applyFill="1" applyBorder="1" applyAlignment="1">
      <alignment horizontal="center" vertical="center"/>
      <protection/>
    </xf>
    <xf numFmtId="0" fontId="20" fillId="0" borderId="0" xfId="48" applyNumberFormat="1" applyFont="1" applyAlignment="1">
      <alignment horizontal="center"/>
      <protection/>
    </xf>
    <xf numFmtId="0" fontId="11" fillId="41" borderId="250" xfId="48" applyFont="1" applyFill="1" applyBorder="1" applyAlignment="1">
      <alignment horizontal="center" vertical="center"/>
      <protection/>
    </xf>
    <xf numFmtId="0" fontId="11" fillId="41" borderId="27" xfId="48" applyFont="1" applyFill="1" applyBorder="1" applyAlignment="1">
      <alignment horizontal="center" vertical="center"/>
      <protection/>
    </xf>
    <xf numFmtId="0" fontId="11" fillId="41" borderId="251" xfId="48" applyFont="1" applyFill="1" applyBorder="1" applyAlignment="1">
      <alignment horizontal="center" vertical="center"/>
      <protection/>
    </xf>
    <xf numFmtId="0" fontId="11" fillId="41" borderId="28" xfId="48" applyFont="1" applyFill="1" applyBorder="1" applyAlignment="1">
      <alignment horizontal="center" vertical="center"/>
      <protection/>
    </xf>
    <xf numFmtId="0" fontId="11" fillId="41" borderId="252" xfId="48" applyFont="1" applyFill="1" applyBorder="1" applyAlignment="1">
      <alignment horizontal="center" vertical="center"/>
      <protection/>
    </xf>
    <xf numFmtId="0" fontId="11" fillId="41" borderId="253" xfId="48" applyFont="1" applyFill="1" applyBorder="1" applyAlignment="1">
      <alignment horizontal="center" vertical="center"/>
      <protection/>
    </xf>
    <xf numFmtId="0" fontId="11" fillId="41" borderId="254" xfId="48" applyFont="1" applyFill="1" applyBorder="1" applyAlignment="1">
      <alignment horizontal="center" vertical="center"/>
      <protection/>
    </xf>
    <xf numFmtId="0" fontId="88" fillId="0" borderId="248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0" fontId="9" fillId="45" borderId="254" xfId="0" applyFont="1" applyFill="1" applyBorder="1" applyAlignment="1">
      <alignment horizontal="center" vertical="center"/>
    </xf>
    <xf numFmtId="0" fontId="10" fillId="46" borderId="255" xfId="0" applyFont="1" applyFill="1" applyBorder="1" applyAlignment="1">
      <alignment horizontal="center" vertical="center"/>
    </xf>
    <xf numFmtId="0" fontId="9" fillId="45" borderId="255" xfId="0" applyFont="1" applyFill="1" applyBorder="1" applyAlignment="1">
      <alignment horizontal="center" vertical="center"/>
    </xf>
    <xf numFmtId="0" fontId="9" fillId="46" borderId="255" xfId="0" applyFont="1" applyFill="1" applyBorder="1" applyAlignment="1">
      <alignment horizontal="center" vertical="center"/>
    </xf>
    <xf numFmtId="0" fontId="9" fillId="45" borderId="255" xfId="0" applyFont="1" applyFill="1" applyBorder="1" applyAlignment="1" quotePrefix="1">
      <alignment horizontal="center" vertical="center"/>
    </xf>
    <xf numFmtId="0" fontId="9" fillId="45" borderId="256" xfId="0" applyFont="1" applyFill="1" applyBorder="1" applyAlignment="1">
      <alignment horizontal="center" vertical="center"/>
    </xf>
    <xf numFmtId="0" fontId="10" fillId="46" borderId="256" xfId="0" applyFont="1" applyFill="1" applyBorder="1" applyAlignment="1">
      <alignment horizontal="center" vertical="center"/>
    </xf>
    <xf numFmtId="0" fontId="9" fillId="0" borderId="257" xfId="48" applyFont="1" applyFill="1" applyBorder="1" applyAlignment="1">
      <alignment horizontal="center" vertical="center"/>
      <protection/>
    </xf>
    <xf numFmtId="0" fontId="9" fillId="0" borderId="134" xfId="48" applyFont="1" applyFill="1" applyBorder="1" applyAlignment="1">
      <alignment horizontal="center" vertical="center"/>
      <protection/>
    </xf>
    <xf numFmtId="0" fontId="9" fillId="0" borderId="70" xfId="48" applyFont="1" applyFill="1" applyBorder="1" applyAlignment="1">
      <alignment horizontal="center" vertical="center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4" xfId="51"/>
    <cellStyle name="Normale_PlusMinus0910 2" xfId="52"/>
    <cellStyle name="Normale_ProveDiReferto_1" xfId="53"/>
    <cellStyle name="Normale_Ref0809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1</xdr:col>
      <xdr:colOff>1295400</xdr:colOff>
      <xdr:row>0</xdr:row>
      <xdr:rowOff>933450</xdr:rowOff>
    </xdr:to>
    <xdr:pic>
      <xdr:nvPicPr>
        <xdr:cNvPr id="1" name="Immagine 3" descr="Logo Falconstar Monf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200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0</xdr:col>
      <xdr:colOff>1295400</xdr:colOff>
      <xdr:row>0</xdr:row>
      <xdr:rowOff>914400</xdr:rowOff>
    </xdr:to>
    <xdr:pic>
      <xdr:nvPicPr>
        <xdr:cNvPr id="1" name="Immagine 2" descr="Logo Falconstar Monf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0</xdr:col>
      <xdr:colOff>1266825</xdr:colOff>
      <xdr:row>0</xdr:row>
      <xdr:rowOff>914400</xdr:rowOff>
    </xdr:to>
    <xdr:pic>
      <xdr:nvPicPr>
        <xdr:cNvPr id="1" name="Immagine 2" descr="Logo Falconstar Monf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171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66675</xdr:rowOff>
    </xdr:from>
    <xdr:to>
      <xdr:col>0</xdr:col>
      <xdr:colOff>1266825</xdr:colOff>
      <xdr:row>0</xdr:row>
      <xdr:rowOff>914400</xdr:rowOff>
    </xdr:to>
    <xdr:pic>
      <xdr:nvPicPr>
        <xdr:cNvPr id="1" name="Immagine 2" descr="Logo Falconstar Monfalco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162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sket\Basket\TabelleCorrent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assCamp"/>
      <sheetName val="RiassPart"/>
      <sheetName val="MediaGara"/>
    </sheetNames>
    <sheetDataSet>
      <sheetData sheetId="1">
        <row r="52">
          <cell r="D52">
            <v>183</v>
          </cell>
          <cell r="G52">
            <v>80</v>
          </cell>
          <cell r="J52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4"/>
  <dimension ref="A1:V1000"/>
  <sheetViews>
    <sheetView zoomScale="70" zoomScaleNormal="70" zoomScalePageLayoutView="0" workbookViewId="0" topLeftCell="A1">
      <selection activeCell="A1" sqref="A1:T1000"/>
    </sheetView>
  </sheetViews>
  <sheetFormatPr defaultColWidth="9.140625" defaultRowHeight="24.75" customHeight="1"/>
  <cols>
    <col min="1" max="20" width="8.28125" style="193" customWidth="1"/>
    <col min="21" max="21" width="6.7109375" style="193" customWidth="1"/>
    <col min="22" max="22" width="11.7109375" style="193" customWidth="1"/>
    <col min="23" max="16384" width="9.140625" style="193" customWidth="1"/>
  </cols>
  <sheetData>
    <row r="1" spans="1:22" ht="24.75" customHeight="1" thickTop="1">
      <c r="A1" s="633" t="s">
        <v>73</v>
      </c>
      <c r="B1" s="634"/>
      <c r="C1" s="633" t="s">
        <v>74</v>
      </c>
      <c r="D1" s="635"/>
      <c r="E1" s="634"/>
      <c r="F1" s="636" t="s">
        <v>8</v>
      </c>
      <c r="G1" s="638" t="s">
        <v>75</v>
      </c>
      <c r="H1" s="640" t="s">
        <v>93</v>
      </c>
      <c r="I1" s="641"/>
      <c r="J1" s="642" t="s">
        <v>7</v>
      </c>
      <c r="K1" s="644" t="s">
        <v>121</v>
      </c>
      <c r="L1" s="645"/>
      <c r="M1" s="636" t="s">
        <v>8</v>
      </c>
      <c r="N1" s="638" t="s">
        <v>75</v>
      </c>
      <c r="O1" s="633" t="s">
        <v>74</v>
      </c>
      <c r="P1" s="635"/>
      <c r="Q1" s="634"/>
      <c r="R1" s="633" t="s">
        <v>73</v>
      </c>
      <c r="S1" s="634"/>
      <c r="T1" s="646" t="s">
        <v>90</v>
      </c>
      <c r="U1" s="191"/>
      <c r="V1" s="194"/>
    </row>
    <row r="2" spans="1:22" ht="24.75" customHeight="1" thickBot="1">
      <c r="A2" s="525" t="s">
        <v>76</v>
      </c>
      <c r="B2" s="526" t="s">
        <v>77</v>
      </c>
      <c r="C2" s="527" t="s">
        <v>78</v>
      </c>
      <c r="D2" s="528" t="s">
        <v>79</v>
      </c>
      <c r="E2" s="529" t="s">
        <v>80</v>
      </c>
      <c r="F2" s="637"/>
      <c r="G2" s="639"/>
      <c r="H2" s="530" t="s">
        <v>8</v>
      </c>
      <c r="I2" s="531" t="s">
        <v>81</v>
      </c>
      <c r="J2" s="643"/>
      <c r="K2" s="532" t="s">
        <v>8</v>
      </c>
      <c r="L2" s="533" t="s">
        <v>81</v>
      </c>
      <c r="M2" s="637"/>
      <c r="N2" s="639"/>
      <c r="O2" s="534" t="s">
        <v>78</v>
      </c>
      <c r="P2" s="535" t="s">
        <v>79</v>
      </c>
      <c r="Q2" s="536" t="s">
        <v>80</v>
      </c>
      <c r="R2" s="525" t="s">
        <v>76</v>
      </c>
      <c r="S2" s="529" t="s">
        <v>77</v>
      </c>
      <c r="T2" s="647"/>
      <c r="U2" s="191"/>
      <c r="V2" s="195"/>
    </row>
    <row r="3" spans="1:22" ht="24.75" customHeight="1" thickBot="1" thickTop="1">
      <c r="A3" s="240" t="s">
        <v>83</v>
      </c>
      <c r="B3" s="241"/>
      <c r="C3" s="242">
        <v>1</v>
      </c>
      <c r="D3" s="242">
        <v>35</v>
      </c>
      <c r="E3" s="242">
        <v>77</v>
      </c>
      <c r="F3" s="242">
        <v>80</v>
      </c>
      <c r="G3" s="242">
        <v>82</v>
      </c>
      <c r="H3" s="243"/>
      <c r="I3" s="242">
        <v>0</v>
      </c>
      <c r="J3" s="244">
        <v>1</v>
      </c>
      <c r="K3" s="242"/>
      <c r="L3" s="245">
        <v>0</v>
      </c>
      <c r="M3" s="242">
        <v>4</v>
      </c>
      <c r="N3" s="242">
        <v>13</v>
      </c>
      <c r="O3" s="246">
        <v>19</v>
      </c>
      <c r="P3" s="242">
        <v>20</v>
      </c>
      <c r="Q3" s="242">
        <v>21</v>
      </c>
      <c r="R3" s="241"/>
      <c r="S3" s="247" t="s">
        <v>84</v>
      </c>
      <c r="T3" s="329">
        <v>1</v>
      </c>
      <c r="U3" s="191"/>
      <c r="V3" s="190"/>
    </row>
    <row r="4" spans="1:22" ht="24.75" customHeight="1" thickBot="1" thickTop="1">
      <c r="A4" s="309"/>
      <c r="B4" s="310"/>
      <c r="C4" s="311"/>
      <c r="D4" s="312"/>
      <c r="E4" s="310"/>
      <c r="F4" s="309"/>
      <c r="G4" s="310"/>
      <c r="H4" s="309"/>
      <c r="I4" s="313"/>
      <c r="J4" s="314"/>
      <c r="K4" s="324"/>
      <c r="L4" s="310"/>
      <c r="M4" s="309"/>
      <c r="N4" s="310"/>
      <c r="O4" s="311">
        <v>2</v>
      </c>
      <c r="P4" s="312">
        <v>20</v>
      </c>
      <c r="Q4" s="310">
        <v>21</v>
      </c>
      <c r="R4" s="309"/>
      <c r="S4" s="315"/>
      <c r="T4" s="189"/>
      <c r="U4" s="189"/>
      <c r="V4" s="189"/>
    </row>
    <row r="5" spans="1:22" ht="24.75" customHeight="1" thickBot="1">
      <c r="A5" s="309"/>
      <c r="B5" s="310"/>
      <c r="C5" s="311"/>
      <c r="D5" s="312"/>
      <c r="E5" s="310"/>
      <c r="F5" s="309"/>
      <c r="G5" s="310"/>
      <c r="H5" s="309"/>
      <c r="I5" s="313"/>
      <c r="J5" s="316"/>
      <c r="K5" s="325">
        <v>19</v>
      </c>
      <c r="L5" s="537">
        <v>3</v>
      </c>
      <c r="M5" s="309"/>
      <c r="N5" s="310"/>
      <c r="O5" s="311"/>
      <c r="P5" s="312"/>
      <c r="Q5" s="310"/>
      <c r="R5" s="309"/>
      <c r="S5" s="315"/>
      <c r="T5" s="189"/>
      <c r="U5" s="189"/>
      <c r="V5" s="189"/>
    </row>
    <row r="6" spans="1:22" ht="24.75" customHeight="1">
      <c r="A6" s="309"/>
      <c r="B6" s="308"/>
      <c r="C6" s="311"/>
      <c r="D6" s="323"/>
      <c r="E6" s="308"/>
      <c r="F6" s="309"/>
      <c r="G6" s="308"/>
      <c r="H6" s="309"/>
      <c r="I6" s="313"/>
      <c r="J6" s="316"/>
      <c r="K6" s="323">
        <v>21</v>
      </c>
      <c r="L6" s="308">
        <v>5</v>
      </c>
      <c r="M6" s="309"/>
      <c r="N6" s="308"/>
      <c r="O6" s="318"/>
      <c r="P6" s="323"/>
      <c r="Q6" s="308"/>
      <c r="R6" s="309"/>
      <c r="S6" s="315"/>
      <c r="T6" s="189"/>
      <c r="U6" s="189"/>
      <c r="V6" s="189"/>
    </row>
    <row r="7" spans="1:22" ht="24.75" customHeight="1">
      <c r="A7" s="309"/>
      <c r="B7" s="310"/>
      <c r="C7" s="311"/>
      <c r="D7" s="312"/>
      <c r="E7" s="310"/>
      <c r="F7" s="309"/>
      <c r="G7" s="310"/>
      <c r="H7" s="309"/>
      <c r="I7" s="313"/>
      <c r="J7" s="316">
        <v>2</v>
      </c>
      <c r="K7" s="312">
        <v>13</v>
      </c>
      <c r="L7" s="310">
        <v>7</v>
      </c>
      <c r="M7" s="309"/>
      <c r="N7" s="310"/>
      <c r="O7" s="311"/>
      <c r="P7" s="312"/>
      <c r="Q7" s="310"/>
      <c r="R7" s="309"/>
      <c r="S7" s="315"/>
      <c r="T7" s="189"/>
      <c r="U7" s="189"/>
      <c r="V7" s="189"/>
    </row>
    <row r="8" spans="1:22" ht="24.75" customHeight="1">
      <c r="A8" s="309"/>
      <c r="B8" s="310"/>
      <c r="C8" s="311"/>
      <c r="D8" s="312"/>
      <c r="E8" s="310"/>
      <c r="F8" s="309"/>
      <c r="G8" s="310"/>
      <c r="H8" s="309"/>
      <c r="I8" s="313"/>
      <c r="J8" s="316">
        <v>3</v>
      </c>
      <c r="K8" s="312">
        <v>13</v>
      </c>
      <c r="L8" s="310">
        <v>9</v>
      </c>
      <c r="M8" s="309"/>
      <c r="N8" s="310"/>
      <c r="O8" s="311"/>
      <c r="P8" s="312"/>
      <c r="Q8" s="310"/>
      <c r="R8" s="309"/>
      <c r="S8" s="315"/>
      <c r="T8" s="189"/>
      <c r="U8" s="189"/>
      <c r="V8" s="189"/>
    </row>
    <row r="9" spans="1:22" ht="24.75" customHeight="1">
      <c r="A9" s="319"/>
      <c r="B9" s="537"/>
      <c r="C9" s="537"/>
      <c r="D9" s="537"/>
      <c r="E9" s="537"/>
      <c r="F9" s="537"/>
      <c r="G9" s="537"/>
      <c r="H9" s="537"/>
      <c r="I9" s="537"/>
      <c r="J9" s="537" t="s">
        <v>92</v>
      </c>
      <c r="K9" s="537"/>
      <c r="L9" s="537"/>
      <c r="M9" s="537"/>
      <c r="N9" s="537"/>
      <c r="O9" s="537"/>
      <c r="P9" s="537"/>
      <c r="Q9" s="537"/>
      <c r="R9" s="537"/>
      <c r="S9" s="320"/>
      <c r="T9" s="189"/>
      <c r="U9" s="189"/>
      <c r="V9" s="189"/>
    </row>
    <row r="10" spans="1:22" ht="24.75" customHeight="1">
      <c r="A10" s="309"/>
      <c r="B10" s="310"/>
      <c r="C10" s="311"/>
      <c r="D10" s="312"/>
      <c r="E10" s="310"/>
      <c r="F10" s="309">
        <v>80</v>
      </c>
      <c r="G10" s="310" t="s">
        <v>91</v>
      </c>
      <c r="H10" s="309"/>
      <c r="I10" s="313"/>
      <c r="J10" s="316"/>
      <c r="K10" s="328">
        <v>13</v>
      </c>
      <c r="L10" s="537" t="s">
        <v>85</v>
      </c>
      <c r="M10" s="309"/>
      <c r="N10" s="310"/>
      <c r="O10" s="311"/>
      <c r="P10" s="312"/>
      <c r="Q10" s="310"/>
      <c r="R10" s="309"/>
      <c r="S10" s="315"/>
      <c r="T10" s="189"/>
      <c r="U10" s="189"/>
      <c r="V10" s="189"/>
    </row>
    <row r="11" spans="1:22" ht="24.75" customHeight="1">
      <c r="A11" s="309"/>
      <c r="B11" s="310"/>
      <c r="C11" s="311"/>
      <c r="D11" s="312"/>
      <c r="E11" s="310"/>
      <c r="F11" s="309"/>
      <c r="G11" s="310"/>
      <c r="H11" s="309"/>
      <c r="I11" s="313"/>
      <c r="J11" s="316">
        <v>4</v>
      </c>
      <c r="K11" s="312"/>
      <c r="L11" s="310"/>
      <c r="M11" s="309"/>
      <c r="N11" s="310"/>
      <c r="O11" s="311">
        <v>1</v>
      </c>
      <c r="P11" s="312">
        <v>20</v>
      </c>
      <c r="Q11" s="310">
        <v>21</v>
      </c>
      <c r="R11" s="309"/>
      <c r="S11" s="315"/>
      <c r="T11" s="189"/>
      <c r="U11" s="189"/>
      <c r="V11" s="189"/>
    </row>
    <row r="12" spans="1:22" ht="24.75" customHeight="1">
      <c r="A12" s="309"/>
      <c r="B12" s="310"/>
      <c r="C12" s="311"/>
      <c r="D12" s="312"/>
      <c r="E12" s="310"/>
      <c r="F12" s="309"/>
      <c r="G12" s="310"/>
      <c r="H12" s="309"/>
      <c r="I12" s="313"/>
      <c r="J12" s="316"/>
      <c r="K12" s="312">
        <v>4</v>
      </c>
      <c r="L12" s="310">
        <v>11</v>
      </c>
      <c r="M12" s="309"/>
      <c r="N12" s="310"/>
      <c r="O12" s="311"/>
      <c r="P12" s="312"/>
      <c r="Q12" s="310"/>
      <c r="R12" s="309"/>
      <c r="S12" s="315"/>
      <c r="T12" s="189"/>
      <c r="U12" s="189"/>
      <c r="V12" s="189"/>
    </row>
    <row r="13" spans="1:22" ht="24.75" customHeight="1">
      <c r="A13" s="309"/>
      <c r="B13" s="310"/>
      <c r="C13" s="311"/>
      <c r="D13" s="312"/>
      <c r="E13" s="310"/>
      <c r="F13" s="309"/>
      <c r="G13" s="310"/>
      <c r="H13" s="309">
        <v>1</v>
      </c>
      <c r="I13" s="313">
        <v>2</v>
      </c>
      <c r="J13" s="316"/>
      <c r="K13" s="312"/>
      <c r="L13" s="310"/>
      <c r="M13" s="309"/>
      <c r="N13" s="310"/>
      <c r="O13" s="311"/>
      <c r="P13" s="312"/>
      <c r="Q13" s="310"/>
      <c r="R13" s="309"/>
      <c r="S13" s="315"/>
      <c r="T13" s="189"/>
      <c r="U13" s="189"/>
      <c r="V13" s="189"/>
    </row>
    <row r="14" spans="1:22" ht="24.75" customHeight="1">
      <c r="A14" s="309">
        <v>80</v>
      </c>
      <c r="B14" s="310">
        <v>81</v>
      </c>
      <c r="C14" s="311"/>
      <c r="D14" s="312"/>
      <c r="E14" s="310"/>
      <c r="F14" s="309"/>
      <c r="G14" s="310"/>
      <c r="H14" s="309"/>
      <c r="I14" s="313"/>
      <c r="J14" s="316">
        <v>5</v>
      </c>
      <c r="K14" s="312"/>
      <c r="L14" s="310"/>
      <c r="M14" s="309"/>
      <c r="N14" s="310"/>
      <c r="O14" s="311"/>
      <c r="P14" s="312"/>
      <c r="Q14" s="310"/>
      <c r="R14" s="309">
        <v>20</v>
      </c>
      <c r="S14" s="315">
        <v>10</v>
      </c>
      <c r="T14" s="189"/>
      <c r="U14" s="189"/>
      <c r="V14" s="189"/>
    </row>
    <row r="15" spans="1:22" ht="24.75" customHeight="1">
      <c r="A15" s="309"/>
      <c r="B15" s="310"/>
      <c r="C15" s="311">
        <v>1</v>
      </c>
      <c r="D15" s="312">
        <v>35</v>
      </c>
      <c r="E15" s="310">
        <v>1</v>
      </c>
      <c r="F15" s="309"/>
      <c r="G15" s="310"/>
      <c r="H15" s="309"/>
      <c r="I15" s="313"/>
      <c r="J15" s="316"/>
      <c r="K15" s="312"/>
      <c r="L15" s="310"/>
      <c r="M15" s="309"/>
      <c r="N15" s="310"/>
      <c r="O15" s="311"/>
      <c r="P15" s="312"/>
      <c r="Q15" s="310"/>
      <c r="R15" s="309"/>
      <c r="S15" s="315"/>
      <c r="T15" s="189"/>
      <c r="U15" s="189"/>
      <c r="V15" s="189"/>
    </row>
    <row r="16" spans="1:22" ht="24.75" customHeight="1">
      <c r="A16" s="309"/>
      <c r="B16" s="310"/>
      <c r="C16" s="311"/>
      <c r="D16" s="312"/>
      <c r="E16" s="310"/>
      <c r="F16" s="309"/>
      <c r="G16" s="310"/>
      <c r="H16" s="309"/>
      <c r="I16" s="313"/>
      <c r="J16" s="316">
        <v>6</v>
      </c>
      <c r="K16" s="312">
        <v>21</v>
      </c>
      <c r="L16" s="310">
        <v>13</v>
      </c>
      <c r="M16" s="309"/>
      <c r="N16" s="310"/>
      <c r="O16" s="311"/>
      <c r="P16" s="312"/>
      <c r="Q16" s="310"/>
      <c r="R16" s="309"/>
      <c r="S16" s="315"/>
      <c r="T16" s="189"/>
      <c r="U16" s="189"/>
      <c r="V16" s="189"/>
    </row>
    <row r="17" spans="1:22" ht="24.75" customHeight="1" thickBot="1">
      <c r="A17" s="309"/>
      <c r="B17" s="310"/>
      <c r="C17" s="311"/>
      <c r="D17" s="312"/>
      <c r="E17" s="310"/>
      <c r="F17" s="309"/>
      <c r="G17" s="310"/>
      <c r="H17" s="538"/>
      <c r="I17" s="313"/>
      <c r="J17" s="316">
        <v>7</v>
      </c>
      <c r="K17" s="312">
        <v>13</v>
      </c>
      <c r="L17" s="310">
        <v>15</v>
      </c>
      <c r="M17" s="309"/>
      <c r="N17" s="310"/>
      <c r="O17" s="311"/>
      <c r="P17" s="312"/>
      <c r="Q17" s="310"/>
      <c r="R17" s="309"/>
      <c r="S17" s="315"/>
      <c r="T17" s="189"/>
      <c r="U17" s="189"/>
      <c r="V17" s="189"/>
    </row>
    <row r="18" spans="1:22" ht="24.75" customHeight="1" thickBot="1">
      <c r="A18" s="309"/>
      <c r="B18" s="310"/>
      <c r="C18" s="311"/>
      <c r="D18" s="312"/>
      <c r="E18" s="310"/>
      <c r="F18" s="309"/>
      <c r="G18" s="310"/>
      <c r="H18" s="326">
        <v>1</v>
      </c>
      <c r="I18" s="317">
        <v>5</v>
      </c>
      <c r="J18" s="316"/>
      <c r="K18" s="312"/>
      <c r="L18" s="310"/>
      <c r="M18" s="309"/>
      <c r="N18" s="310"/>
      <c r="O18" s="311"/>
      <c r="P18" s="312"/>
      <c r="Q18" s="310"/>
      <c r="R18" s="309"/>
      <c r="S18" s="315"/>
      <c r="T18" s="189"/>
      <c r="U18" s="189"/>
      <c r="V18" s="189"/>
    </row>
    <row r="19" spans="1:22" ht="24.75" customHeight="1">
      <c r="A19" s="309"/>
      <c r="B19" s="308"/>
      <c r="C19" s="311"/>
      <c r="D19" s="323"/>
      <c r="E19" s="308"/>
      <c r="F19" s="309"/>
      <c r="G19" s="308"/>
      <c r="H19" s="330"/>
      <c r="I19" s="313"/>
      <c r="J19" s="316"/>
      <c r="K19" s="323">
        <v>13</v>
      </c>
      <c r="L19" s="308">
        <v>17</v>
      </c>
      <c r="M19" s="309"/>
      <c r="N19" s="308" t="s">
        <v>100</v>
      </c>
      <c r="O19" s="311"/>
      <c r="P19" s="323"/>
      <c r="Q19" s="308"/>
      <c r="R19" s="309"/>
      <c r="S19" s="315"/>
      <c r="T19" s="189"/>
      <c r="U19" s="189"/>
      <c r="V19" s="189"/>
    </row>
    <row r="20" spans="1:22" ht="24.75" customHeight="1">
      <c r="A20" s="309">
        <v>77</v>
      </c>
      <c r="B20" s="310">
        <v>74</v>
      </c>
      <c r="C20" s="311"/>
      <c r="D20" s="312"/>
      <c r="E20" s="310"/>
      <c r="F20" s="309"/>
      <c r="G20" s="310"/>
      <c r="H20" s="309"/>
      <c r="I20" s="313"/>
      <c r="J20" s="316">
        <v>8</v>
      </c>
      <c r="K20" s="312"/>
      <c r="L20" s="310"/>
      <c r="M20" s="309"/>
      <c r="N20" s="310"/>
      <c r="O20" s="311"/>
      <c r="P20" s="312"/>
      <c r="Q20" s="310"/>
      <c r="R20" s="309">
        <v>13</v>
      </c>
      <c r="S20" s="315">
        <v>8</v>
      </c>
      <c r="T20" s="189"/>
      <c r="U20" s="189"/>
      <c r="V20" s="189"/>
    </row>
    <row r="21" spans="1:22" ht="24.75" customHeight="1">
      <c r="A21" s="309"/>
      <c r="B21" s="310"/>
      <c r="C21" s="311"/>
      <c r="D21" s="312"/>
      <c r="E21" s="310"/>
      <c r="F21" s="309"/>
      <c r="G21" s="310"/>
      <c r="H21" s="309"/>
      <c r="I21" s="313"/>
      <c r="J21" s="316"/>
      <c r="K21" s="312"/>
      <c r="L21" s="310"/>
      <c r="M21" s="309"/>
      <c r="N21" s="310"/>
      <c r="O21" s="311"/>
      <c r="P21" s="312"/>
      <c r="Q21" s="310"/>
      <c r="R21" s="309">
        <v>19</v>
      </c>
      <c r="S21" s="315">
        <v>16</v>
      </c>
      <c r="T21" s="189"/>
      <c r="U21" s="189"/>
      <c r="V21" s="189"/>
    </row>
    <row r="22" spans="1:22" ht="24.75" customHeight="1">
      <c r="A22" s="309"/>
      <c r="B22" s="310"/>
      <c r="C22" s="311"/>
      <c r="D22" s="312"/>
      <c r="E22" s="310"/>
      <c r="F22" s="309"/>
      <c r="G22" s="310"/>
      <c r="H22" s="309"/>
      <c r="I22" s="313"/>
      <c r="J22" s="316"/>
      <c r="K22" s="312"/>
      <c r="L22" s="310"/>
      <c r="M22" s="309"/>
      <c r="N22" s="310"/>
      <c r="O22" s="311">
        <v>6</v>
      </c>
      <c r="P22" s="312">
        <v>10</v>
      </c>
      <c r="Q22" s="310">
        <v>4</v>
      </c>
      <c r="R22" s="309"/>
      <c r="S22" s="315"/>
      <c r="T22" s="189"/>
      <c r="U22" s="189"/>
      <c r="V22" s="189"/>
    </row>
    <row r="23" spans="1:22" ht="24.75" customHeight="1">
      <c r="A23" s="309"/>
      <c r="B23" s="310"/>
      <c r="C23" s="311"/>
      <c r="D23" s="312"/>
      <c r="E23" s="310"/>
      <c r="F23" s="309"/>
      <c r="G23" s="310"/>
      <c r="H23" s="309"/>
      <c r="I23" s="313"/>
      <c r="J23" s="316"/>
      <c r="K23" s="312">
        <v>8</v>
      </c>
      <c r="L23" s="310">
        <v>19</v>
      </c>
      <c r="M23" s="309"/>
      <c r="N23" s="310"/>
      <c r="O23" s="311"/>
      <c r="P23" s="312"/>
      <c r="Q23" s="310"/>
      <c r="R23" s="309"/>
      <c r="S23" s="315"/>
      <c r="T23" s="189"/>
      <c r="U23" s="189"/>
      <c r="V23" s="189"/>
    </row>
    <row r="24" spans="1:22" ht="24.75" customHeight="1">
      <c r="A24" s="309"/>
      <c r="B24" s="310"/>
      <c r="C24" s="311">
        <v>1</v>
      </c>
      <c r="D24" s="312">
        <v>1</v>
      </c>
      <c r="E24" s="310">
        <v>82</v>
      </c>
      <c r="F24" s="309"/>
      <c r="G24" s="310"/>
      <c r="H24" s="309"/>
      <c r="I24" s="313"/>
      <c r="J24" s="316"/>
      <c r="K24" s="312"/>
      <c r="L24" s="310"/>
      <c r="M24" s="309"/>
      <c r="N24" s="310"/>
      <c r="O24" s="311"/>
      <c r="P24" s="312"/>
      <c r="Q24" s="310"/>
      <c r="R24" s="309"/>
      <c r="S24" s="315"/>
      <c r="T24" s="189"/>
      <c r="U24" s="189"/>
      <c r="V24" s="189"/>
    </row>
    <row r="25" spans="1:22" ht="24.75" customHeight="1">
      <c r="A25" s="309"/>
      <c r="B25" s="310"/>
      <c r="C25" s="311"/>
      <c r="D25" s="312"/>
      <c r="E25" s="310"/>
      <c r="F25" s="309"/>
      <c r="G25" s="310"/>
      <c r="H25" s="309"/>
      <c r="I25" s="313"/>
      <c r="J25" s="316">
        <v>9</v>
      </c>
      <c r="K25" s="312"/>
      <c r="L25" s="310"/>
      <c r="M25" s="309"/>
      <c r="N25" s="310"/>
      <c r="O25" s="311"/>
      <c r="P25" s="312"/>
      <c r="Q25" s="310"/>
      <c r="R25" s="309">
        <v>4</v>
      </c>
      <c r="S25" s="315">
        <v>23</v>
      </c>
      <c r="T25" s="189"/>
      <c r="U25" s="189"/>
      <c r="V25" s="189"/>
    </row>
    <row r="26" spans="1:22" ht="24.75" customHeight="1">
      <c r="A26" s="309"/>
      <c r="B26" s="310"/>
      <c r="C26" s="311"/>
      <c r="D26" s="312"/>
      <c r="E26" s="310"/>
      <c r="F26" s="309"/>
      <c r="G26" s="310"/>
      <c r="H26" s="309"/>
      <c r="I26" s="313"/>
      <c r="J26" s="316"/>
      <c r="K26" s="312"/>
      <c r="L26" s="310"/>
      <c r="M26" s="309"/>
      <c r="N26" s="310"/>
      <c r="O26" s="311"/>
      <c r="P26" s="312"/>
      <c r="Q26" s="310"/>
      <c r="R26" s="309">
        <v>21</v>
      </c>
      <c r="S26" s="315">
        <v>11</v>
      </c>
      <c r="T26" s="189"/>
      <c r="U26" s="189"/>
      <c r="V26" s="189"/>
    </row>
    <row r="27" spans="1:22" ht="24.75" customHeight="1">
      <c r="A27" s="309"/>
      <c r="B27" s="310"/>
      <c r="C27" s="311">
        <v>4</v>
      </c>
      <c r="D27" s="312">
        <v>82</v>
      </c>
      <c r="E27" s="310">
        <v>81</v>
      </c>
      <c r="F27" s="309"/>
      <c r="G27" s="310"/>
      <c r="H27" s="309"/>
      <c r="I27" s="313"/>
      <c r="J27" s="316"/>
      <c r="K27" s="312"/>
      <c r="L27" s="310"/>
      <c r="M27" s="309"/>
      <c r="N27" s="310"/>
      <c r="O27" s="311"/>
      <c r="P27" s="312"/>
      <c r="Q27" s="310"/>
      <c r="R27" s="309"/>
      <c r="S27" s="315"/>
      <c r="T27" s="189"/>
      <c r="U27" s="189"/>
      <c r="V27" s="189"/>
    </row>
    <row r="28" spans="1:22" ht="24.75" customHeight="1">
      <c r="A28" s="309"/>
      <c r="B28" s="310"/>
      <c r="C28" s="311"/>
      <c r="D28" s="312"/>
      <c r="E28" s="310"/>
      <c r="F28" s="309"/>
      <c r="G28" s="310"/>
      <c r="H28" s="321">
        <v>81</v>
      </c>
      <c r="I28" s="317" t="s">
        <v>85</v>
      </c>
      <c r="J28" s="316"/>
      <c r="K28" s="312"/>
      <c r="L28" s="310"/>
      <c r="M28" s="309"/>
      <c r="N28" s="310"/>
      <c r="O28" s="311"/>
      <c r="P28" s="312"/>
      <c r="Q28" s="310"/>
      <c r="R28" s="309"/>
      <c r="S28" s="315"/>
      <c r="T28" s="189"/>
      <c r="U28" s="189"/>
      <c r="V28" s="189"/>
    </row>
    <row r="29" spans="1:22" ht="24.75" customHeight="1">
      <c r="A29" s="309"/>
      <c r="B29" s="310"/>
      <c r="C29" s="311"/>
      <c r="D29" s="312"/>
      <c r="E29" s="310"/>
      <c r="F29" s="309"/>
      <c r="G29" s="310"/>
      <c r="H29" s="321">
        <v>81</v>
      </c>
      <c r="I29" s="317" t="s">
        <v>85</v>
      </c>
      <c r="J29" s="316"/>
      <c r="K29" s="312"/>
      <c r="L29" s="310"/>
      <c r="M29" s="309">
        <v>11</v>
      </c>
      <c r="N29" s="310" t="s">
        <v>91</v>
      </c>
      <c r="O29" s="311"/>
      <c r="P29" s="312"/>
      <c r="Q29" s="310"/>
      <c r="R29" s="309"/>
      <c r="S29" s="315"/>
      <c r="T29" s="189"/>
      <c r="U29" s="189"/>
      <c r="V29" s="189"/>
    </row>
    <row r="30" spans="1:22" ht="24.75" customHeight="1">
      <c r="A30" s="309"/>
      <c r="B30" s="310"/>
      <c r="C30" s="311"/>
      <c r="D30" s="312"/>
      <c r="E30" s="310"/>
      <c r="F30" s="309"/>
      <c r="G30" s="310"/>
      <c r="H30" s="309"/>
      <c r="I30" s="313"/>
      <c r="J30" s="316"/>
      <c r="K30" s="312">
        <v>10</v>
      </c>
      <c r="L30" s="310">
        <v>21</v>
      </c>
      <c r="M30" s="309"/>
      <c r="N30" s="310"/>
      <c r="O30" s="311"/>
      <c r="P30" s="312"/>
      <c r="Q30" s="310"/>
      <c r="R30" s="309"/>
      <c r="S30" s="315"/>
      <c r="T30" s="189"/>
      <c r="U30" s="189"/>
      <c r="V30" s="189"/>
    </row>
    <row r="31" spans="1:22" ht="24.75" customHeight="1">
      <c r="A31" s="309">
        <v>82</v>
      </c>
      <c r="B31" s="310">
        <v>77</v>
      </c>
      <c r="C31" s="311"/>
      <c r="D31" s="312"/>
      <c r="E31" s="310"/>
      <c r="F31" s="309"/>
      <c r="G31" s="310"/>
      <c r="H31" s="309"/>
      <c r="I31" s="313"/>
      <c r="J31" s="316"/>
      <c r="K31" s="312"/>
      <c r="L31" s="310"/>
      <c r="M31" s="309"/>
      <c r="N31" s="310"/>
      <c r="O31" s="311"/>
      <c r="P31" s="312"/>
      <c r="Q31" s="310"/>
      <c r="R31" s="309"/>
      <c r="S31" s="315"/>
      <c r="T31" s="189"/>
      <c r="U31" s="189"/>
      <c r="V31" s="189"/>
    </row>
    <row r="32" spans="1:22" ht="24.75" customHeight="1">
      <c r="A32" s="309"/>
      <c r="B32" s="310"/>
      <c r="C32" s="311"/>
      <c r="D32" s="312"/>
      <c r="E32" s="310"/>
      <c r="F32" s="309"/>
      <c r="G32" s="310"/>
      <c r="H32" s="309"/>
      <c r="I32" s="313"/>
      <c r="J32" s="316"/>
      <c r="K32" s="312"/>
      <c r="L32" s="310"/>
      <c r="M32" s="309"/>
      <c r="N32" s="310"/>
      <c r="O32" s="311">
        <v>2</v>
      </c>
      <c r="P32" s="312">
        <v>10</v>
      </c>
      <c r="Q32" s="310">
        <v>23</v>
      </c>
      <c r="R32" s="309"/>
      <c r="S32" s="315"/>
      <c r="T32" s="189"/>
      <c r="U32" s="189"/>
      <c r="V32" s="189"/>
    </row>
    <row r="33" spans="1:22" ht="24.75" customHeight="1">
      <c r="A33" s="309"/>
      <c r="B33" s="310"/>
      <c r="C33" s="311"/>
      <c r="D33" s="312"/>
      <c r="E33" s="310"/>
      <c r="F33" s="309"/>
      <c r="G33" s="310"/>
      <c r="H33" s="309"/>
      <c r="I33" s="313"/>
      <c r="J33" s="316">
        <v>10</v>
      </c>
      <c r="K33" s="312">
        <v>16</v>
      </c>
      <c r="L33" s="310">
        <v>23</v>
      </c>
      <c r="M33" s="309"/>
      <c r="N33" s="310"/>
      <c r="O33" s="311"/>
      <c r="P33" s="312"/>
      <c r="Q33" s="310"/>
      <c r="R33" s="309"/>
      <c r="S33" s="315"/>
      <c r="T33" s="189"/>
      <c r="U33" s="189"/>
      <c r="V33" s="189"/>
    </row>
    <row r="34" spans="1:22" ht="24.75" customHeight="1">
      <c r="A34" s="309"/>
      <c r="B34" s="310"/>
      <c r="C34" s="311"/>
      <c r="D34" s="312"/>
      <c r="E34" s="310"/>
      <c r="F34" s="309"/>
      <c r="G34" s="310" t="s">
        <v>100</v>
      </c>
      <c r="H34" s="309">
        <v>77</v>
      </c>
      <c r="I34" s="313">
        <v>7</v>
      </c>
      <c r="J34" s="316"/>
      <c r="K34" s="312"/>
      <c r="L34" s="310"/>
      <c r="M34" s="309"/>
      <c r="N34" s="310"/>
      <c r="O34" s="311"/>
      <c r="P34" s="312"/>
      <c r="Q34" s="310"/>
      <c r="R34" s="309"/>
      <c r="S34" s="315"/>
      <c r="T34" s="189"/>
      <c r="U34" s="189"/>
      <c r="V34" s="189"/>
    </row>
    <row r="35" spans="1:22" ht="24.75" customHeight="1">
      <c r="A35" s="309"/>
      <c r="B35" s="310"/>
      <c r="C35" s="311"/>
      <c r="D35" s="312"/>
      <c r="E35" s="310"/>
      <c r="F35" s="309"/>
      <c r="G35" s="310"/>
      <c r="H35" s="309"/>
      <c r="I35" s="313"/>
      <c r="J35" s="316"/>
      <c r="K35" s="312">
        <v>16</v>
      </c>
      <c r="L35" s="310">
        <v>25</v>
      </c>
      <c r="M35" s="309"/>
      <c r="N35" s="310"/>
      <c r="O35" s="311"/>
      <c r="P35" s="312"/>
      <c r="Q35" s="310"/>
      <c r="R35" s="309"/>
      <c r="S35" s="315"/>
      <c r="T35" s="189"/>
      <c r="U35" s="189"/>
      <c r="V35" s="189"/>
    </row>
    <row r="36" spans="1:22" ht="24.75" customHeight="1" thickBot="1">
      <c r="A36" s="539" t="s">
        <v>86</v>
      </c>
      <c r="B36" s="540"/>
      <c r="C36" s="541">
        <v>1</v>
      </c>
      <c r="D36" s="541">
        <v>35</v>
      </c>
      <c r="E36" s="541">
        <v>74</v>
      </c>
      <c r="F36" s="541">
        <v>77</v>
      </c>
      <c r="G36" s="542">
        <v>81</v>
      </c>
      <c r="H36" s="324"/>
      <c r="I36" s="543"/>
      <c r="J36" s="544"/>
      <c r="K36" s="324"/>
      <c r="L36" s="540"/>
      <c r="M36" s="545">
        <v>8</v>
      </c>
      <c r="N36" s="541">
        <v>10</v>
      </c>
      <c r="O36" s="541">
        <v>11</v>
      </c>
      <c r="P36" s="541">
        <v>16</v>
      </c>
      <c r="Q36" s="541">
        <v>23</v>
      </c>
      <c r="R36" s="324"/>
      <c r="S36" s="546" t="s">
        <v>87</v>
      </c>
      <c r="T36" s="189"/>
      <c r="U36" s="189"/>
      <c r="V36" s="189"/>
    </row>
    <row r="37" spans="1:22" ht="24.75" customHeight="1" thickBot="1" thickTop="1">
      <c r="A37" s="240" t="s">
        <v>83</v>
      </c>
      <c r="B37" s="241"/>
      <c r="C37" s="242">
        <v>35</v>
      </c>
      <c r="D37" s="242">
        <v>74</v>
      </c>
      <c r="E37" s="242">
        <v>77</v>
      </c>
      <c r="F37" s="242">
        <v>80</v>
      </c>
      <c r="G37" s="242">
        <v>81</v>
      </c>
      <c r="H37" s="243"/>
      <c r="I37" s="242">
        <v>7</v>
      </c>
      <c r="J37" s="244">
        <v>1</v>
      </c>
      <c r="K37" s="242"/>
      <c r="L37" s="245">
        <v>25</v>
      </c>
      <c r="M37" s="242">
        <v>8</v>
      </c>
      <c r="N37" s="242">
        <v>10</v>
      </c>
      <c r="O37" s="246">
        <v>11</v>
      </c>
      <c r="P37" s="242">
        <v>16</v>
      </c>
      <c r="Q37" s="242">
        <v>23</v>
      </c>
      <c r="R37" s="241"/>
      <c r="S37" s="247" t="s">
        <v>84</v>
      </c>
      <c r="T37" s="329">
        <v>2</v>
      </c>
      <c r="U37" s="189"/>
      <c r="V37" s="189"/>
    </row>
    <row r="38" spans="1:22" ht="24.75" customHeight="1" thickTop="1">
      <c r="A38" s="309"/>
      <c r="B38" s="310"/>
      <c r="C38" s="311">
        <v>3</v>
      </c>
      <c r="D38" s="312">
        <v>81</v>
      </c>
      <c r="E38" s="310">
        <v>35</v>
      </c>
      <c r="F38" s="309"/>
      <c r="G38" s="310"/>
      <c r="H38" s="309"/>
      <c r="I38" s="313"/>
      <c r="J38" s="314"/>
      <c r="K38" s="312"/>
      <c r="L38" s="310"/>
      <c r="M38" s="309"/>
      <c r="N38" s="310"/>
      <c r="O38" s="311"/>
      <c r="P38" s="312"/>
      <c r="Q38" s="310"/>
      <c r="R38" s="309"/>
      <c r="S38" s="315"/>
      <c r="T38" s="189"/>
      <c r="U38" s="189"/>
      <c r="V38" s="189"/>
    </row>
    <row r="39" spans="1:22" ht="24.75" customHeight="1" thickBot="1">
      <c r="A39" s="309"/>
      <c r="B39" s="310"/>
      <c r="C39" s="311"/>
      <c r="D39" s="312"/>
      <c r="E39" s="310"/>
      <c r="F39" s="309"/>
      <c r="G39" s="310" t="s">
        <v>100</v>
      </c>
      <c r="H39" s="309">
        <v>80</v>
      </c>
      <c r="I39" s="313">
        <v>9</v>
      </c>
      <c r="J39" s="316"/>
      <c r="K39" s="324"/>
      <c r="L39" s="310"/>
      <c r="M39" s="309"/>
      <c r="N39" s="310"/>
      <c r="O39" s="311"/>
      <c r="P39" s="312"/>
      <c r="Q39" s="310"/>
      <c r="R39" s="309"/>
      <c r="S39" s="315"/>
      <c r="T39" s="189"/>
      <c r="U39" s="189"/>
      <c r="V39" s="189"/>
    </row>
    <row r="40" spans="1:22" ht="24.75" customHeight="1" thickBot="1">
      <c r="A40" s="309"/>
      <c r="B40" s="310"/>
      <c r="C40" s="311"/>
      <c r="D40" s="312"/>
      <c r="E40" s="310"/>
      <c r="F40" s="309"/>
      <c r="G40" s="310"/>
      <c r="H40" s="309"/>
      <c r="I40" s="313"/>
      <c r="J40" s="316"/>
      <c r="K40" s="325">
        <v>8</v>
      </c>
      <c r="L40" s="537">
        <v>28</v>
      </c>
      <c r="M40" s="309"/>
      <c r="N40" s="310"/>
      <c r="O40" s="318"/>
      <c r="P40" s="312"/>
      <c r="Q40" s="310"/>
      <c r="R40" s="309"/>
      <c r="S40" s="315"/>
      <c r="T40" s="189"/>
      <c r="U40" s="189"/>
      <c r="V40" s="189"/>
    </row>
    <row r="41" spans="1:22" ht="24.75" customHeight="1">
      <c r="A41" s="309">
        <v>74</v>
      </c>
      <c r="B41" s="308">
        <v>82</v>
      </c>
      <c r="C41" s="311"/>
      <c r="D41" s="323"/>
      <c r="E41" s="308"/>
      <c r="F41" s="309"/>
      <c r="G41" s="308"/>
      <c r="H41" s="309"/>
      <c r="I41" s="313"/>
      <c r="J41" s="316"/>
      <c r="K41" s="323"/>
      <c r="L41" s="308"/>
      <c r="M41" s="309"/>
      <c r="N41" s="308"/>
      <c r="O41" s="311"/>
      <c r="P41" s="323"/>
      <c r="Q41" s="308"/>
      <c r="R41" s="309"/>
      <c r="S41" s="315"/>
      <c r="T41" s="189"/>
      <c r="U41" s="189"/>
      <c r="V41" s="189"/>
    </row>
    <row r="42" spans="1:22" ht="24.75" customHeight="1">
      <c r="A42" s="309"/>
      <c r="B42" s="310"/>
      <c r="C42" s="311"/>
      <c r="D42" s="312"/>
      <c r="E42" s="310"/>
      <c r="F42" s="309"/>
      <c r="G42" s="310"/>
      <c r="H42" s="309"/>
      <c r="I42" s="313"/>
      <c r="J42" s="316"/>
      <c r="K42" s="312"/>
      <c r="L42" s="310"/>
      <c r="M42" s="309"/>
      <c r="N42" s="310"/>
      <c r="O42" s="311">
        <v>2</v>
      </c>
      <c r="P42" s="312">
        <v>10</v>
      </c>
      <c r="Q42" s="310">
        <v>23</v>
      </c>
      <c r="R42" s="309"/>
      <c r="S42" s="315"/>
      <c r="T42" s="189"/>
      <c r="U42" s="189"/>
      <c r="V42" s="189"/>
    </row>
    <row r="43" spans="1:22" ht="24.75" customHeight="1">
      <c r="A43" s="309"/>
      <c r="B43" s="310"/>
      <c r="C43" s="311">
        <v>2</v>
      </c>
      <c r="D43" s="312">
        <v>82</v>
      </c>
      <c r="E43" s="310">
        <v>35</v>
      </c>
      <c r="F43" s="309"/>
      <c r="G43" s="310"/>
      <c r="H43" s="309"/>
      <c r="I43" s="313"/>
      <c r="J43" s="316">
        <v>2</v>
      </c>
      <c r="K43" s="312"/>
      <c r="L43" s="310"/>
      <c r="M43" s="309"/>
      <c r="N43" s="310"/>
      <c r="O43" s="311"/>
      <c r="P43" s="312"/>
      <c r="Q43" s="310"/>
      <c r="R43" s="309"/>
      <c r="S43" s="315"/>
      <c r="T43" s="189"/>
      <c r="U43" s="189"/>
      <c r="V43" s="189"/>
    </row>
    <row r="44" spans="1:22" ht="24.75" customHeight="1">
      <c r="A44" s="309">
        <v>81</v>
      </c>
      <c r="B44" s="310">
        <v>1</v>
      </c>
      <c r="C44" s="311"/>
      <c r="D44" s="312"/>
      <c r="E44" s="310"/>
      <c r="F44" s="309"/>
      <c r="G44" s="310"/>
      <c r="H44" s="309"/>
      <c r="I44" s="313"/>
      <c r="J44" s="316"/>
      <c r="K44" s="312"/>
      <c r="L44" s="310"/>
      <c r="M44" s="309"/>
      <c r="N44" s="310"/>
      <c r="O44" s="311"/>
      <c r="P44" s="312"/>
      <c r="Q44" s="310"/>
      <c r="R44" s="309"/>
      <c r="S44" s="315"/>
      <c r="T44" s="189"/>
      <c r="U44" s="189"/>
      <c r="V44" s="189"/>
    </row>
    <row r="45" spans="1:22" ht="24.75" customHeight="1">
      <c r="A45" s="309"/>
      <c r="B45" s="310"/>
      <c r="C45" s="311"/>
      <c r="D45" s="312"/>
      <c r="E45" s="310"/>
      <c r="F45" s="309"/>
      <c r="G45" s="310"/>
      <c r="H45" s="309"/>
      <c r="I45" s="313"/>
      <c r="J45" s="316"/>
      <c r="K45" s="312"/>
      <c r="L45" s="310"/>
      <c r="M45" s="309"/>
      <c r="N45" s="310"/>
      <c r="O45" s="311">
        <v>2</v>
      </c>
      <c r="P45" s="312">
        <v>10</v>
      </c>
      <c r="Q45" s="310">
        <v>23</v>
      </c>
      <c r="R45" s="309"/>
      <c r="S45" s="315"/>
      <c r="T45" s="189"/>
      <c r="U45" s="189"/>
      <c r="V45" s="189"/>
    </row>
    <row r="46" spans="1:22" ht="24.75" customHeight="1">
      <c r="A46" s="309"/>
      <c r="B46" s="310"/>
      <c r="C46" s="311"/>
      <c r="D46" s="312"/>
      <c r="E46" s="310"/>
      <c r="F46" s="309"/>
      <c r="G46" s="310"/>
      <c r="H46" s="321">
        <v>80</v>
      </c>
      <c r="I46" s="317" t="s">
        <v>85</v>
      </c>
      <c r="J46" s="316"/>
      <c r="K46" s="312"/>
      <c r="L46" s="310"/>
      <c r="M46" s="309"/>
      <c r="N46" s="310"/>
      <c r="O46" s="311"/>
      <c r="P46" s="312"/>
      <c r="Q46" s="310"/>
      <c r="R46" s="309"/>
      <c r="S46" s="315"/>
      <c r="T46" s="189"/>
      <c r="U46" s="189"/>
      <c r="V46" s="189"/>
    </row>
    <row r="47" spans="1:22" ht="24.75" customHeight="1">
      <c r="A47" s="309"/>
      <c r="B47" s="310"/>
      <c r="C47" s="311"/>
      <c r="D47" s="312"/>
      <c r="E47" s="310"/>
      <c r="F47" s="309"/>
      <c r="G47" s="310"/>
      <c r="H47" s="321">
        <v>80</v>
      </c>
      <c r="I47" s="317">
        <v>10</v>
      </c>
      <c r="J47" s="316"/>
      <c r="K47" s="312"/>
      <c r="L47" s="310"/>
      <c r="M47" s="309"/>
      <c r="N47" s="310"/>
      <c r="O47" s="311"/>
      <c r="P47" s="312"/>
      <c r="Q47" s="310"/>
      <c r="R47" s="309"/>
      <c r="S47" s="315"/>
      <c r="T47" s="189"/>
      <c r="U47" s="189"/>
      <c r="V47" s="189"/>
    </row>
    <row r="48" spans="1:22" ht="24.75" customHeight="1">
      <c r="A48" s="309"/>
      <c r="B48" s="310"/>
      <c r="C48" s="311">
        <v>3</v>
      </c>
      <c r="D48" s="312">
        <v>1</v>
      </c>
      <c r="E48" s="310">
        <v>35</v>
      </c>
      <c r="F48" s="309"/>
      <c r="G48" s="310"/>
      <c r="H48" s="309"/>
      <c r="I48" s="313"/>
      <c r="J48" s="316"/>
      <c r="K48" s="312"/>
      <c r="L48" s="310"/>
      <c r="M48" s="309"/>
      <c r="N48" s="310"/>
      <c r="O48" s="311"/>
      <c r="P48" s="312"/>
      <c r="Q48" s="310"/>
      <c r="R48" s="309"/>
      <c r="S48" s="315"/>
      <c r="T48" s="189"/>
      <c r="U48" s="189"/>
      <c r="V48" s="189"/>
    </row>
    <row r="49" spans="1:22" ht="24.75" customHeight="1">
      <c r="A49" s="309"/>
      <c r="B49" s="310"/>
      <c r="C49" s="311"/>
      <c r="D49" s="312"/>
      <c r="E49" s="310"/>
      <c r="F49" s="309"/>
      <c r="G49" s="310"/>
      <c r="H49" s="309"/>
      <c r="I49" s="313"/>
      <c r="J49" s="316">
        <v>3</v>
      </c>
      <c r="K49" s="312"/>
      <c r="L49" s="310"/>
      <c r="M49" s="309"/>
      <c r="N49" s="310"/>
      <c r="O49" s="311">
        <v>2</v>
      </c>
      <c r="P49" s="312">
        <v>10</v>
      </c>
      <c r="Q49" s="310">
        <v>23</v>
      </c>
      <c r="R49" s="309"/>
      <c r="S49" s="315"/>
      <c r="T49" s="189"/>
      <c r="U49" s="189"/>
      <c r="V49" s="189"/>
    </row>
    <row r="50" spans="1:22" ht="24.75" customHeight="1">
      <c r="A50" s="309"/>
      <c r="B50" s="310"/>
      <c r="C50" s="311"/>
      <c r="D50" s="312"/>
      <c r="E50" s="310"/>
      <c r="F50" s="309"/>
      <c r="G50" s="310"/>
      <c r="H50" s="309"/>
      <c r="I50" s="313"/>
      <c r="J50" s="316"/>
      <c r="K50" s="312">
        <v>16</v>
      </c>
      <c r="L50" s="310">
        <v>30</v>
      </c>
      <c r="M50" s="309"/>
      <c r="N50" s="310"/>
      <c r="O50" s="311"/>
      <c r="P50" s="312"/>
      <c r="Q50" s="310"/>
      <c r="R50" s="309"/>
      <c r="S50" s="315"/>
      <c r="T50" s="189"/>
      <c r="U50" s="189"/>
      <c r="V50" s="189"/>
    </row>
    <row r="51" spans="1:22" ht="24.75" customHeight="1">
      <c r="A51" s="309">
        <v>80</v>
      </c>
      <c r="B51" s="310">
        <v>81</v>
      </c>
      <c r="C51" s="311"/>
      <c r="D51" s="312"/>
      <c r="E51" s="310"/>
      <c r="F51" s="309"/>
      <c r="G51" s="310"/>
      <c r="H51" s="309"/>
      <c r="I51" s="313"/>
      <c r="J51" s="316">
        <v>4</v>
      </c>
      <c r="K51" s="312"/>
      <c r="L51" s="310"/>
      <c r="M51" s="309"/>
      <c r="N51" s="310"/>
      <c r="O51" s="311"/>
      <c r="P51" s="312"/>
      <c r="Q51" s="310"/>
      <c r="R51" s="309"/>
      <c r="S51" s="315"/>
      <c r="T51" s="189"/>
      <c r="U51" s="189"/>
      <c r="V51" s="189"/>
    </row>
    <row r="52" spans="1:22" ht="24.75" customHeight="1">
      <c r="A52" s="309"/>
      <c r="B52" s="310"/>
      <c r="C52" s="311"/>
      <c r="D52" s="312"/>
      <c r="E52" s="310"/>
      <c r="F52" s="309"/>
      <c r="G52" s="310"/>
      <c r="H52" s="309"/>
      <c r="I52" s="313"/>
      <c r="J52" s="316"/>
      <c r="K52" s="312"/>
      <c r="L52" s="310"/>
      <c r="M52" s="309"/>
      <c r="N52" s="310"/>
      <c r="O52" s="311">
        <v>6</v>
      </c>
      <c r="P52" s="312">
        <v>16</v>
      </c>
      <c r="Q52" s="310">
        <v>23</v>
      </c>
      <c r="R52" s="309"/>
      <c r="S52" s="315"/>
      <c r="T52" s="189"/>
      <c r="U52" s="189"/>
      <c r="V52" s="189"/>
    </row>
    <row r="53" spans="1:22" ht="24.75" customHeight="1">
      <c r="A53" s="309"/>
      <c r="B53" s="310"/>
      <c r="C53" s="311">
        <v>1</v>
      </c>
      <c r="D53" s="312">
        <v>1</v>
      </c>
      <c r="E53" s="310">
        <v>35</v>
      </c>
      <c r="F53" s="309"/>
      <c r="G53" s="310"/>
      <c r="H53" s="309"/>
      <c r="I53" s="313"/>
      <c r="J53" s="316"/>
      <c r="K53" s="312"/>
      <c r="L53" s="310"/>
      <c r="M53" s="309"/>
      <c r="N53" s="310"/>
      <c r="O53" s="311"/>
      <c r="P53" s="312"/>
      <c r="Q53" s="310"/>
      <c r="R53" s="309"/>
      <c r="S53" s="315"/>
      <c r="T53" s="189"/>
      <c r="U53" s="189"/>
      <c r="V53" s="189"/>
    </row>
    <row r="54" spans="1:22" ht="24.75" customHeight="1">
      <c r="A54" s="309"/>
      <c r="B54" s="310"/>
      <c r="C54" s="311"/>
      <c r="D54" s="312"/>
      <c r="E54" s="310"/>
      <c r="F54" s="309"/>
      <c r="G54" s="310"/>
      <c r="H54" s="309"/>
      <c r="I54" s="313"/>
      <c r="J54" s="316"/>
      <c r="K54" s="312"/>
      <c r="L54" s="310"/>
      <c r="M54" s="309"/>
      <c r="N54" s="310"/>
      <c r="O54" s="311"/>
      <c r="P54" s="312"/>
      <c r="Q54" s="310"/>
      <c r="R54" s="309">
        <v>10</v>
      </c>
      <c r="S54" s="315">
        <v>7</v>
      </c>
      <c r="T54" s="189"/>
      <c r="U54" s="189"/>
      <c r="V54" s="189"/>
    </row>
    <row r="55" spans="1:22" ht="24.75" customHeight="1">
      <c r="A55" s="309"/>
      <c r="B55" s="310"/>
      <c r="C55" s="311"/>
      <c r="D55" s="312"/>
      <c r="E55" s="310"/>
      <c r="F55" s="309"/>
      <c r="G55" s="310"/>
      <c r="H55" s="309"/>
      <c r="I55" s="313"/>
      <c r="J55" s="316"/>
      <c r="K55" s="312"/>
      <c r="L55" s="310"/>
      <c r="M55" s="309"/>
      <c r="N55" s="310"/>
      <c r="O55" s="311"/>
      <c r="P55" s="312"/>
      <c r="Q55" s="310"/>
      <c r="R55" s="309">
        <v>11</v>
      </c>
      <c r="S55" s="315">
        <v>20</v>
      </c>
      <c r="T55" s="189"/>
      <c r="U55" s="189"/>
      <c r="V55" s="189"/>
    </row>
    <row r="56" spans="1:22" ht="24.75" customHeight="1">
      <c r="A56" s="309"/>
      <c r="B56" s="310"/>
      <c r="C56" s="311"/>
      <c r="D56" s="312"/>
      <c r="E56" s="310"/>
      <c r="F56" s="309"/>
      <c r="G56" s="310"/>
      <c r="H56" s="309"/>
      <c r="I56" s="313"/>
      <c r="J56" s="316"/>
      <c r="K56" s="312"/>
      <c r="L56" s="310"/>
      <c r="M56" s="309"/>
      <c r="N56" s="310"/>
      <c r="O56" s="311">
        <v>1</v>
      </c>
      <c r="P56" s="312">
        <v>20</v>
      </c>
      <c r="Q56" s="310">
        <v>23</v>
      </c>
      <c r="R56" s="309"/>
      <c r="S56" s="315"/>
      <c r="T56" s="189"/>
      <c r="U56" s="189"/>
      <c r="V56" s="189"/>
    </row>
    <row r="57" spans="1:22" ht="24.75" customHeight="1" thickBot="1">
      <c r="A57" s="309"/>
      <c r="B57" s="310"/>
      <c r="C57" s="311"/>
      <c r="D57" s="312"/>
      <c r="E57" s="310"/>
      <c r="F57" s="309"/>
      <c r="G57" s="310"/>
      <c r="H57" s="538"/>
      <c r="I57" s="313"/>
      <c r="J57" s="316">
        <v>5</v>
      </c>
      <c r="K57" s="312"/>
      <c r="L57" s="310"/>
      <c r="M57" s="309"/>
      <c r="N57" s="310"/>
      <c r="O57" s="311">
        <v>6</v>
      </c>
      <c r="P57" s="312">
        <v>16</v>
      </c>
      <c r="Q57" s="310">
        <v>20</v>
      </c>
      <c r="R57" s="309"/>
      <c r="S57" s="315"/>
      <c r="T57" s="189"/>
      <c r="U57" s="189"/>
      <c r="V57" s="189"/>
    </row>
    <row r="58" spans="1:22" ht="24.75" customHeight="1" thickBot="1">
      <c r="A58" s="309"/>
      <c r="B58" s="310"/>
      <c r="C58" s="311"/>
      <c r="D58" s="312"/>
      <c r="E58" s="310"/>
      <c r="F58" s="309"/>
      <c r="G58" s="310"/>
      <c r="H58" s="326">
        <v>82</v>
      </c>
      <c r="I58" s="317">
        <v>13</v>
      </c>
      <c r="J58" s="316">
        <v>6</v>
      </c>
      <c r="K58" s="312"/>
      <c r="L58" s="310"/>
      <c r="M58" s="309"/>
      <c r="N58" s="310"/>
      <c r="O58" s="311"/>
      <c r="P58" s="312"/>
      <c r="Q58" s="310"/>
      <c r="R58" s="309"/>
      <c r="S58" s="315"/>
      <c r="T58" s="189"/>
      <c r="U58" s="189"/>
      <c r="V58" s="189"/>
    </row>
    <row r="59" spans="1:22" ht="24.75" customHeight="1">
      <c r="A59" s="309">
        <v>35</v>
      </c>
      <c r="B59" s="308">
        <v>80</v>
      </c>
      <c r="C59" s="311"/>
      <c r="D59" s="323"/>
      <c r="E59" s="308"/>
      <c r="F59" s="309"/>
      <c r="G59" s="308"/>
      <c r="H59" s="330"/>
      <c r="I59" s="313"/>
      <c r="J59" s="316"/>
      <c r="K59" s="323"/>
      <c r="L59" s="308"/>
      <c r="M59" s="309"/>
      <c r="N59" s="308"/>
      <c r="O59" s="311"/>
      <c r="P59" s="323"/>
      <c r="Q59" s="308"/>
      <c r="R59" s="309"/>
      <c r="S59" s="315"/>
      <c r="T59" s="189"/>
      <c r="U59" s="189"/>
      <c r="V59" s="189"/>
    </row>
    <row r="60" spans="1:22" ht="24.75" customHeight="1">
      <c r="A60" s="309"/>
      <c r="B60" s="310"/>
      <c r="C60" s="311">
        <v>1</v>
      </c>
      <c r="D60" s="312">
        <v>1</v>
      </c>
      <c r="E60" s="310">
        <v>82</v>
      </c>
      <c r="F60" s="309"/>
      <c r="G60" s="310"/>
      <c r="H60" s="309"/>
      <c r="I60" s="313"/>
      <c r="J60" s="316"/>
      <c r="K60" s="312"/>
      <c r="L60" s="310"/>
      <c r="M60" s="309"/>
      <c r="N60" s="310"/>
      <c r="O60" s="311"/>
      <c r="P60" s="312"/>
      <c r="Q60" s="310"/>
      <c r="R60" s="309"/>
      <c r="S60" s="315"/>
      <c r="T60" s="189"/>
      <c r="U60" s="189"/>
      <c r="V60" s="189"/>
    </row>
    <row r="61" spans="1:22" ht="24.75" customHeight="1">
      <c r="A61" s="309"/>
      <c r="B61" s="310"/>
      <c r="C61" s="311">
        <v>3</v>
      </c>
      <c r="D61" s="312">
        <v>81</v>
      </c>
      <c r="E61" s="310">
        <v>1</v>
      </c>
      <c r="F61" s="309"/>
      <c r="G61" s="310"/>
      <c r="H61" s="309"/>
      <c r="I61" s="313"/>
      <c r="J61" s="316"/>
      <c r="K61" s="312"/>
      <c r="L61" s="310"/>
      <c r="M61" s="309"/>
      <c r="N61" s="310"/>
      <c r="O61" s="311"/>
      <c r="P61" s="312"/>
      <c r="Q61" s="310"/>
      <c r="R61" s="309"/>
      <c r="S61" s="315"/>
      <c r="T61" s="189"/>
      <c r="U61" s="189"/>
      <c r="V61" s="189"/>
    </row>
    <row r="62" spans="1:22" ht="24.75" customHeight="1">
      <c r="A62" s="309">
        <v>81</v>
      </c>
      <c r="B62" s="310">
        <v>74</v>
      </c>
      <c r="C62" s="311"/>
      <c r="D62" s="312"/>
      <c r="E62" s="310"/>
      <c r="F62" s="309"/>
      <c r="G62" s="310"/>
      <c r="H62" s="309"/>
      <c r="I62" s="313"/>
      <c r="J62" s="316"/>
      <c r="K62" s="312"/>
      <c r="L62" s="310"/>
      <c r="M62" s="309"/>
      <c r="N62" s="310"/>
      <c r="O62" s="311"/>
      <c r="P62" s="312"/>
      <c r="Q62" s="310"/>
      <c r="R62" s="309">
        <v>23</v>
      </c>
      <c r="S62" s="315">
        <v>21</v>
      </c>
      <c r="T62" s="189"/>
      <c r="U62" s="189"/>
      <c r="V62" s="189"/>
    </row>
    <row r="63" spans="1:22" ht="24.75" customHeight="1">
      <c r="A63" s="309"/>
      <c r="B63" s="310"/>
      <c r="C63" s="311"/>
      <c r="D63" s="312"/>
      <c r="E63" s="310"/>
      <c r="F63" s="309"/>
      <c r="G63" s="310"/>
      <c r="H63" s="309"/>
      <c r="I63" s="313"/>
      <c r="J63" s="316"/>
      <c r="K63" s="312"/>
      <c r="L63" s="310"/>
      <c r="M63" s="309"/>
      <c r="N63" s="310"/>
      <c r="O63" s="311"/>
      <c r="P63" s="312"/>
      <c r="Q63" s="310"/>
      <c r="R63" s="309">
        <v>8</v>
      </c>
      <c r="S63" s="315">
        <v>19</v>
      </c>
      <c r="T63" s="189"/>
      <c r="U63" s="189"/>
      <c r="V63" s="189"/>
    </row>
    <row r="64" spans="1:22" ht="24.75" customHeight="1">
      <c r="A64" s="309"/>
      <c r="B64" s="310"/>
      <c r="C64" s="311">
        <v>4</v>
      </c>
      <c r="D64" s="312">
        <v>82</v>
      </c>
      <c r="E64" s="310">
        <v>74</v>
      </c>
      <c r="F64" s="309"/>
      <c r="G64" s="310"/>
      <c r="H64" s="309"/>
      <c r="I64" s="313"/>
      <c r="J64" s="316"/>
      <c r="K64" s="312"/>
      <c r="L64" s="310"/>
      <c r="M64" s="309"/>
      <c r="N64" s="310"/>
      <c r="O64" s="311"/>
      <c r="P64" s="312"/>
      <c r="Q64" s="310"/>
      <c r="R64" s="309"/>
      <c r="S64" s="315"/>
      <c r="T64" s="189"/>
      <c r="U64" s="189"/>
      <c r="V64" s="189"/>
    </row>
    <row r="65" spans="1:22" ht="24.75" customHeight="1">
      <c r="A65" s="309">
        <v>82</v>
      </c>
      <c r="B65" s="310">
        <v>35</v>
      </c>
      <c r="C65" s="311"/>
      <c r="D65" s="312"/>
      <c r="E65" s="310"/>
      <c r="F65" s="309"/>
      <c r="G65" s="310"/>
      <c r="H65" s="309"/>
      <c r="I65" s="313"/>
      <c r="J65" s="316">
        <v>7</v>
      </c>
      <c r="K65" s="312"/>
      <c r="L65" s="310"/>
      <c r="M65" s="309"/>
      <c r="N65" s="310"/>
      <c r="O65" s="311"/>
      <c r="P65" s="312"/>
      <c r="Q65" s="310"/>
      <c r="R65" s="309"/>
      <c r="S65" s="315"/>
      <c r="T65" s="189"/>
      <c r="U65" s="189"/>
      <c r="V65" s="189"/>
    </row>
    <row r="66" spans="1:22" ht="24.75" customHeight="1">
      <c r="A66" s="309"/>
      <c r="B66" s="310"/>
      <c r="C66" s="311">
        <v>4</v>
      </c>
      <c r="D66" s="312">
        <v>1</v>
      </c>
      <c r="E66" s="310">
        <v>35</v>
      </c>
      <c r="F66" s="309"/>
      <c r="G66" s="310"/>
      <c r="H66" s="309"/>
      <c r="I66" s="313"/>
      <c r="J66" s="316"/>
      <c r="K66" s="312"/>
      <c r="L66" s="310"/>
      <c r="M66" s="309"/>
      <c r="N66" s="310"/>
      <c r="O66" s="311"/>
      <c r="P66" s="312"/>
      <c r="Q66" s="310"/>
      <c r="R66" s="309"/>
      <c r="S66" s="315"/>
      <c r="T66" s="189"/>
      <c r="U66" s="189"/>
      <c r="V66" s="189"/>
    </row>
    <row r="67" spans="1:22" ht="24.75" customHeight="1">
      <c r="A67" s="319"/>
      <c r="B67" s="537"/>
      <c r="C67" s="537"/>
      <c r="D67" s="537"/>
      <c r="E67" s="537"/>
      <c r="F67" s="537"/>
      <c r="G67" s="537"/>
      <c r="H67" s="537"/>
      <c r="I67" s="537"/>
      <c r="J67" s="537" t="s">
        <v>92</v>
      </c>
      <c r="K67" s="537"/>
      <c r="L67" s="537"/>
      <c r="M67" s="537"/>
      <c r="N67" s="537"/>
      <c r="O67" s="537"/>
      <c r="P67" s="537"/>
      <c r="Q67" s="537"/>
      <c r="R67" s="537"/>
      <c r="S67" s="320"/>
      <c r="T67" s="189"/>
      <c r="U67" s="189"/>
      <c r="V67" s="189"/>
    </row>
    <row r="68" spans="1:22" ht="24.75" customHeight="1">
      <c r="A68" s="309">
        <v>74</v>
      </c>
      <c r="B68" s="310">
        <v>82</v>
      </c>
      <c r="C68" s="311"/>
      <c r="D68" s="312"/>
      <c r="E68" s="310"/>
      <c r="F68" s="309"/>
      <c r="G68" s="310"/>
      <c r="H68" s="309"/>
      <c r="I68" s="313"/>
      <c r="J68" s="316">
        <v>8</v>
      </c>
      <c r="K68" s="312"/>
      <c r="L68" s="310"/>
      <c r="M68" s="309"/>
      <c r="N68" s="310"/>
      <c r="O68" s="311"/>
      <c r="P68" s="312"/>
      <c r="Q68" s="310"/>
      <c r="R68" s="309">
        <v>16</v>
      </c>
      <c r="S68" s="315">
        <v>13</v>
      </c>
      <c r="T68" s="189"/>
      <c r="U68" s="189"/>
      <c r="V68" s="189"/>
    </row>
    <row r="69" spans="1:22" ht="24.75" customHeight="1">
      <c r="A69" s="309"/>
      <c r="B69" s="310"/>
      <c r="C69" s="311"/>
      <c r="D69" s="312"/>
      <c r="E69" s="310"/>
      <c r="F69" s="309"/>
      <c r="G69" s="310"/>
      <c r="H69" s="309"/>
      <c r="I69" s="313"/>
      <c r="J69" s="316"/>
      <c r="K69" s="322">
        <v>20</v>
      </c>
      <c r="L69" s="537">
        <v>31</v>
      </c>
      <c r="M69" s="309"/>
      <c r="N69" s="310"/>
      <c r="O69" s="311"/>
      <c r="P69" s="312"/>
      <c r="Q69" s="310"/>
      <c r="R69" s="309"/>
      <c r="S69" s="315"/>
      <c r="T69" s="189"/>
      <c r="U69" s="189"/>
      <c r="V69" s="189"/>
    </row>
    <row r="70" spans="1:22" ht="24.75" customHeight="1">
      <c r="A70" s="309"/>
      <c r="B70" s="310"/>
      <c r="C70" s="311"/>
      <c r="D70" s="312"/>
      <c r="E70" s="310"/>
      <c r="F70" s="309"/>
      <c r="G70" s="310"/>
      <c r="H70" s="309"/>
      <c r="I70" s="313"/>
      <c r="J70" s="316"/>
      <c r="K70" s="322">
        <v>20</v>
      </c>
      <c r="L70" s="537">
        <v>32</v>
      </c>
      <c r="M70" s="309"/>
      <c r="N70" s="310"/>
      <c r="O70" s="311"/>
      <c r="P70" s="312"/>
      <c r="Q70" s="310"/>
      <c r="R70" s="309"/>
      <c r="S70" s="315"/>
      <c r="T70" s="189"/>
      <c r="U70" s="189"/>
      <c r="V70" s="189"/>
    </row>
    <row r="71" spans="1:22" ht="24.75" customHeight="1">
      <c r="A71" s="309"/>
      <c r="B71" s="310"/>
      <c r="C71" s="311"/>
      <c r="D71" s="312"/>
      <c r="E71" s="310"/>
      <c r="F71" s="309"/>
      <c r="G71" s="310"/>
      <c r="H71" s="309"/>
      <c r="I71" s="313"/>
      <c r="J71" s="316"/>
      <c r="K71" s="312"/>
      <c r="L71" s="310"/>
      <c r="M71" s="309"/>
      <c r="N71" s="310"/>
      <c r="O71" s="311"/>
      <c r="P71" s="312"/>
      <c r="Q71" s="310"/>
      <c r="R71" s="309">
        <v>20</v>
      </c>
      <c r="S71" s="315">
        <v>4</v>
      </c>
      <c r="T71" s="189"/>
      <c r="U71" s="189"/>
      <c r="V71" s="189"/>
    </row>
    <row r="72" spans="1:22" ht="24.75" customHeight="1">
      <c r="A72" s="309"/>
      <c r="B72" s="310"/>
      <c r="C72" s="311"/>
      <c r="D72" s="312"/>
      <c r="E72" s="310"/>
      <c r="F72" s="309"/>
      <c r="G72" s="310"/>
      <c r="H72" s="309"/>
      <c r="I72" s="313"/>
      <c r="J72" s="316"/>
      <c r="K72" s="312"/>
      <c r="L72" s="310"/>
      <c r="M72" s="309"/>
      <c r="N72" s="310"/>
      <c r="O72" s="311">
        <v>1</v>
      </c>
      <c r="P72" s="312">
        <v>19</v>
      </c>
      <c r="Q72" s="310">
        <v>21</v>
      </c>
      <c r="R72" s="309"/>
      <c r="S72" s="315"/>
      <c r="T72" s="189"/>
      <c r="U72" s="189"/>
      <c r="V72" s="189"/>
    </row>
    <row r="73" spans="1:22" ht="24.75" customHeight="1">
      <c r="A73" s="309"/>
      <c r="B73" s="310"/>
      <c r="C73" s="311"/>
      <c r="D73" s="312"/>
      <c r="E73" s="310"/>
      <c r="F73" s="309"/>
      <c r="G73" s="310"/>
      <c r="H73" s="309"/>
      <c r="I73" s="313"/>
      <c r="J73" s="316">
        <v>9</v>
      </c>
      <c r="K73" s="312"/>
      <c r="L73" s="310"/>
      <c r="M73" s="309"/>
      <c r="N73" s="310"/>
      <c r="O73" s="311"/>
      <c r="P73" s="312"/>
      <c r="Q73" s="310"/>
      <c r="R73" s="309">
        <v>7</v>
      </c>
      <c r="S73" s="315">
        <v>10</v>
      </c>
      <c r="T73" s="189"/>
      <c r="U73" s="189"/>
      <c r="V73" s="189"/>
    </row>
    <row r="74" spans="1:22" ht="24.75" customHeight="1">
      <c r="A74" s="309"/>
      <c r="B74" s="310"/>
      <c r="C74" s="311"/>
      <c r="D74" s="312"/>
      <c r="E74" s="310"/>
      <c r="F74" s="309"/>
      <c r="G74" s="310"/>
      <c r="H74" s="309"/>
      <c r="I74" s="313"/>
      <c r="J74" s="316"/>
      <c r="K74" s="322">
        <v>21</v>
      </c>
      <c r="L74" s="537" t="s">
        <v>85</v>
      </c>
      <c r="M74" s="309"/>
      <c r="N74" s="310"/>
      <c r="O74" s="311"/>
      <c r="P74" s="312"/>
      <c r="Q74" s="310"/>
      <c r="R74" s="309"/>
      <c r="S74" s="315"/>
      <c r="T74" s="189"/>
      <c r="U74" s="189"/>
      <c r="V74" s="189"/>
    </row>
    <row r="75" spans="1:22" ht="24.75" customHeight="1">
      <c r="A75" s="309"/>
      <c r="B75" s="310"/>
      <c r="C75" s="311"/>
      <c r="D75" s="312"/>
      <c r="E75" s="310"/>
      <c r="F75" s="309"/>
      <c r="G75" s="310"/>
      <c r="H75" s="309"/>
      <c r="I75" s="313"/>
      <c r="J75" s="316"/>
      <c r="K75" s="322">
        <v>21</v>
      </c>
      <c r="L75" s="537">
        <v>33</v>
      </c>
      <c r="M75" s="309"/>
      <c r="N75" s="310"/>
      <c r="O75" s="311"/>
      <c r="P75" s="312"/>
      <c r="Q75" s="310"/>
      <c r="R75" s="309"/>
      <c r="S75" s="315"/>
      <c r="T75" s="189"/>
      <c r="U75" s="189"/>
      <c r="V75" s="189"/>
    </row>
    <row r="76" spans="1:22" ht="24.75" customHeight="1" thickBot="1">
      <c r="A76" s="309"/>
      <c r="B76" s="310"/>
      <c r="C76" s="311">
        <v>2</v>
      </c>
      <c r="D76" s="312">
        <v>82</v>
      </c>
      <c r="E76" s="310">
        <v>1</v>
      </c>
      <c r="F76" s="309"/>
      <c r="G76" s="310"/>
      <c r="H76" s="309"/>
      <c r="I76" s="313"/>
      <c r="J76" s="316"/>
      <c r="K76" s="324"/>
      <c r="L76" s="310"/>
      <c r="M76" s="309"/>
      <c r="N76" s="310"/>
      <c r="O76" s="311"/>
      <c r="P76" s="312"/>
      <c r="Q76" s="310"/>
      <c r="R76" s="309"/>
      <c r="S76" s="315"/>
      <c r="T76" s="189"/>
      <c r="U76" s="189"/>
      <c r="V76" s="189"/>
    </row>
    <row r="77" spans="1:22" ht="24.75" customHeight="1" thickBot="1">
      <c r="A77" s="309"/>
      <c r="B77" s="310"/>
      <c r="C77" s="311"/>
      <c r="D77" s="312"/>
      <c r="E77" s="310"/>
      <c r="F77" s="309"/>
      <c r="G77" s="310"/>
      <c r="H77" s="309"/>
      <c r="I77" s="313"/>
      <c r="J77" s="316">
        <v>10</v>
      </c>
      <c r="K77" s="325">
        <v>19</v>
      </c>
      <c r="L77" s="537">
        <v>36</v>
      </c>
      <c r="M77" s="309"/>
      <c r="N77" s="310"/>
      <c r="O77" s="311"/>
      <c r="P77" s="312"/>
      <c r="Q77" s="310"/>
      <c r="R77" s="309"/>
      <c r="S77" s="315"/>
      <c r="T77" s="189"/>
      <c r="U77" s="189"/>
      <c r="V77" s="189"/>
    </row>
    <row r="78" spans="1:22" ht="24.75" customHeight="1">
      <c r="A78" s="309"/>
      <c r="B78" s="308"/>
      <c r="C78" s="311"/>
      <c r="D78" s="323"/>
      <c r="E78" s="308"/>
      <c r="F78" s="309"/>
      <c r="G78" s="308"/>
      <c r="H78" s="309"/>
      <c r="I78" s="313"/>
      <c r="J78" s="316"/>
      <c r="K78" s="323">
        <v>19</v>
      </c>
      <c r="L78" s="308">
        <v>38</v>
      </c>
      <c r="M78" s="309"/>
      <c r="N78" s="308"/>
      <c r="O78" s="311"/>
      <c r="P78" s="323"/>
      <c r="Q78" s="308"/>
      <c r="R78" s="309"/>
      <c r="S78" s="315"/>
      <c r="T78" s="189"/>
      <c r="U78" s="189"/>
      <c r="V78" s="189"/>
    </row>
    <row r="79" spans="1:22" ht="24.75" customHeight="1">
      <c r="A79" s="309"/>
      <c r="B79" s="310"/>
      <c r="C79" s="311"/>
      <c r="D79" s="312"/>
      <c r="E79" s="310"/>
      <c r="F79" s="309"/>
      <c r="G79" s="310"/>
      <c r="H79" s="309"/>
      <c r="I79" s="313"/>
      <c r="J79" s="316"/>
      <c r="K79" s="312">
        <v>13</v>
      </c>
      <c r="L79" s="310">
        <v>40</v>
      </c>
      <c r="M79" s="309"/>
      <c r="N79" s="310"/>
      <c r="O79" s="311"/>
      <c r="P79" s="312"/>
      <c r="Q79" s="310"/>
      <c r="R79" s="309"/>
      <c r="S79" s="315"/>
      <c r="T79" s="189"/>
      <c r="U79" s="189"/>
      <c r="V79" s="189"/>
    </row>
    <row r="80" spans="1:22" ht="24.75" customHeight="1">
      <c r="A80" s="309"/>
      <c r="B80" s="310"/>
      <c r="C80" s="311"/>
      <c r="D80" s="312"/>
      <c r="E80" s="310"/>
      <c r="F80" s="309"/>
      <c r="G80" s="310"/>
      <c r="H80" s="309"/>
      <c r="I80" s="313"/>
      <c r="J80" s="316"/>
      <c r="K80" s="312">
        <v>13</v>
      </c>
      <c r="L80" s="310">
        <v>42</v>
      </c>
      <c r="M80" s="309"/>
      <c r="N80" s="310"/>
      <c r="O80" s="311"/>
      <c r="P80" s="312"/>
      <c r="Q80" s="310"/>
      <c r="R80" s="309"/>
      <c r="S80" s="315"/>
      <c r="T80" s="189"/>
      <c r="U80" s="189"/>
      <c r="V80" s="189"/>
    </row>
    <row r="81" spans="1:22" ht="24.75" customHeight="1" thickBot="1">
      <c r="A81" s="539" t="s">
        <v>86</v>
      </c>
      <c r="B81" s="540"/>
      <c r="C81" s="541">
        <v>1</v>
      </c>
      <c r="D81" s="541">
        <v>35</v>
      </c>
      <c r="E81" s="541">
        <v>77</v>
      </c>
      <c r="F81" s="541">
        <v>80</v>
      </c>
      <c r="G81" s="542">
        <v>82</v>
      </c>
      <c r="H81" s="324"/>
      <c r="I81" s="543"/>
      <c r="J81" s="544"/>
      <c r="K81" s="324"/>
      <c r="L81" s="540"/>
      <c r="M81" s="545">
        <v>4</v>
      </c>
      <c r="N81" s="541">
        <v>10</v>
      </c>
      <c r="O81" s="541">
        <v>13</v>
      </c>
      <c r="P81" s="541">
        <v>19</v>
      </c>
      <c r="Q81" s="541">
        <v>21</v>
      </c>
      <c r="R81" s="324"/>
      <c r="S81" s="546" t="s">
        <v>87</v>
      </c>
      <c r="T81" s="189"/>
      <c r="U81" s="189"/>
      <c r="V81" s="189"/>
    </row>
    <row r="82" spans="1:22" ht="24.75" customHeight="1" thickBot="1" thickTop="1">
      <c r="A82" s="240" t="s">
        <v>83</v>
      </c>
      <c r="B82" s="241"/>
      <c r="C82" s="242">
        <v>1</v>
      </c>
      <c r="D82" s="242">
        <v>35</v>
      </c>
      <c r="E82" s="242">
        <v>77</v>
      </c>
      <c r="F82" s="242">
        <v>80</v>
      </c>
      <c r="G82" s="242">
        <v>82</v>
      </c>
      <c r="H82" s="243"/>
      <c r="I82" s="242">
        <v>13</v>
      </c>
      <c r="J82" s="244">
        <v>1</v>
      </c>
      <c r="K82" s="242"/>
      <c r="L82" s="245">
        <v>42</v>
      </c>
      <c r="M82" s="242">
        <v>11</v>
      </c>
      <c r="N82" s="242">
        <v>13</v>
      </c>
      <c r="O82" s="246">
        <v>16</v>
      </c>
      <c r="P82" s="242">
        <v>20</v>
      </c>
      <c r="Q82" s="242">
        <v>21</v>
      </c>
      <c r="R82" s="241"/>
      <c r="S82" s="247" t="s">
        <v>84</v>
      </c>
      <c r="T82" s="329">
        <v>3</v>
      </c>
      <c r="U82" s="189"/>
      <c r="V82" s="189"/>
    </row>
    <row r="83" spans="1:22" ht="24.75" customHeight="1" thickTop="1">
      <c r="A83" s="309"/>
      <c r="B83" s="310"/>
      <c r="C83" s="311"/>
      <c r="D83" s="312"/>
      <c r="E83" s="310"/>
      <c r="F83" s="309"/>
      <c r="G83" s="310"/>
      <c r="H83" s="309"/>
      <c r="I83" s="313"/>
      <c r="J83" s="314"/>
      <c r="K83" s="312"/>
      <c r="L83" s="310"/>
      <c r="M83" s="309"/>
      <c r="N83" s="310"/>
      <c r="O83" s="311">
        <v>3</v>
      </c>
      <c r="P83" s="312">
        <v>20</v>
      </c>
      <c r="Q83" s="310">
        <v>21</v>
      </c>
      <c r="R83" s="309"/>
      <c r="S83" s="315"/>
      <c r="T83" s="189"/>
      <c r="U83" s="189"/>
      <c r="V83" s="189"/>
    </row>
    <row r="84" spans="1:22" ht="24.75" customHeight="1">
      <c r="A84" s="309"/>
      <c r="B84" s="310"/>
      <c r="C84" s="311"/>
      <c r="D84" s="312"/>
      <c r="E84" s="310"/>
      <c r="F84" s="309"/>
      <c r="G84" s="310"/>
      <c r="H84" s="309"/>
      <c r="I84" s="313"/>
      <c r="J84" s="316"/>
      <c r="K84" s="312">
        <v>16</v>
      </c>
      <c r="L84" s="310">
        <v>44</v>
      </c>
      <c r="M84" s="309"/>
      <c r="N84" s="310" t="s">
        <v>100</v>
      </c>
      <c r="O84" s="311"/>
      <c r="P84" s="312"/>
      <c r="Q84" s="310"/>
      <c r="R84" s="309"/>
      <c r="S84" s="315"/>
      <c r="T84" s="189"/>
      <c r="U84" s="189"/>
      <c r="V84" s="189"/>
    </row>
    <row r="85" spans="1:22" ht="24.75" customHeight="1">
      <c r="A85" s="309"/>
      <c r="B85" s="310"/>
      <c r="C85" s="311"/>
      <c r="D85" s="312"/>
      <c r="E85" s="310"/>
      <c r="F85" s="309"/>
      <c r="G85" s="310"/>
      <c r="H85" s="309"/>
      <c r="I85" s="313"/>
      <c r="J85" s="316"/>
      <c r="K85" s="312">
        <v>13</v>
      </c>
      <c r="L85" s="310">
        <v>46</v>
      </c>
      <c r="M85" s="309"/>
      <c r="N85" s="310"/>
      <c r="O85" s="318"/>
      <c r="P85" s="312"/>
      <c r="Q85" s="310"/>
      <c r="R85" s="309"/>
      <c r="S85" s="315"/>
      <c r="T85" s="189"/>
      <c r="U85" s="189"/>
      <c r="V85" s="189"/>
    </row>
    <row r="86" spans="1:22" ht="24.75" customHeight="1">
      <c r="A86" s="309"/>
      <c r="B86" s="310"/>
      <c r="C86" s="311"/>
      <c r="D86" s="312"/>
      <c r="E86" s="310"/>
      <c r="F86" s="309"/>
      <c r="G86" s="310"/>
      <c r="H86" s="309"/>
      <c r="I86" s="313"/>
      <c r="J86" s="316">
        <v>2</v>
      </c>
      <c r="K86" s="312"/>
      <c r="L86" s="310"/>
      <c r="M86" s="309"/>
      <c r="N86" s="310"/>
      <c r="O86" s="311">
        <v>2</v>
      </c>
      <c r="P86" s="312">
        <v>11</v>
      </c>
      <c r="Q86" s="310">
        <v>21</v>
      </c>
      <c r="R86" s="309"/>
      <c r="S86" s="315"/>
      <c r="T86" s="189"/>
      <c r="U86" s="189"/>
      <c r="V86" s="189"/>
    </row>
    <row r="87" spans="1:22" ht="24.75" customHeight="1">
      <c r="A87" s="309"/>
      <c r="B87" s="310"/>
      <c r="C87" s="311"/>
      <c r="D87" s="312"/>
      <c r="E87" s="310"/>
      <c r="F87" s="309"/>
      <c r="G87" s="310"/>
      <c r="H87" s="309"/>
      <c r="I87" s="313"/>
      <c r="J87" s="316"/>
      <c r="K87" s="312"/>
      <c r="L87" s="310"/>
      <c r="M87" s="309"/>
      <c r="N87" s="310"/>
      <c r="O87" s="311">
        <v>4</v>
      </c>
      <c r="P87" s="312">
        <v>16</v>
      </c>
      <c r="Q87" s="310">
        <v>21</v>
      </c>
      <c r="R87" s="309"/>
      <c r="S87" s="315"/>
      <c r="T87" s="189"/>
      <c r="U87" s="189"/>
      <c r="V87" s="189"/>
    </row>
    <row r="88" spans="1:22" ht="24.75" customHeight="1">
      <c r="A88" s="309"/>
      <c r="B88" s="310"/>
      <c r="C88" s="311">
        <v>1</v>
      </c>
      <c r="D88" s="312">
        <v>35</v>
      </c>
      <c r="E88" s="310">
        <v>1</v>
      </c>
      <c r="F88" s="309"/>
      <c r="G88" s="310"/>
      <c r="H88" s="309"/>
      <c r="I88" s="313"/>
      <c r="J88" s="316"/>
      <c r="K88" s="312"/>
      <c r="L88" s="310"/>
      <c r="M88" s="309"/>
      <c r="N88" s="310"/>
      <c r="O88" s="311"/>
      <c r="P88" s="312"/>
      <c r="Q88" s="310"/>
      <c r="R88" s="309"/>
      <c r="S88" s="315"/>
      <c r="T88" s="189"/>
      <c r="U88" s="189"/>
      <c r="V88" s="189"/>
    </row>
    <row r="89" spans="1:22" ht="24.75" customHeight="1">
      <c r="A89" s="309"/>
      <c r="B89" s="310"/>
      <c r="C89" s="311"/>
      <c r="D89" s="312"/>
      <c r="E89" s="310"/>
      <c r="F89" s="309"/>
      <c r="G89" s="310"/>
      <c r="H89" s="309"/>
      <c r="I89" s="313"/>
      <c r="J89" s="316"/>
      <c r="K89" s="312">
        <v>21</v>
      </c>
      <c r="L89" s="310">
        <v>48</v>
      </c>
      <c r="M89" s="309"/>
      <c r="N89" s="310"/>
      <c r="O89" s="311"/>
      <c r="P89" s="312"/>
      <c r="Q89" s="310"/>
      <c r="R89" s="309"/>
      <c r="S89" s="315"/>
      <c r="T89" s="189"/>
      <c r="U89" s="189"/>
      <c r="V89" s="189"/>
    </row>
    <row r="90" spans="1:22" ht="24.75" customHeight="1">
      <c r="A90" s="309"/>
      <c r="B90" s="310"/>
      <c r="C90" s="311"/>
      <c r="D90" s="312"/>
      <c r="E90" s="310"/>
      <c r="F90" s="309"/>
      <c r="G90" s="310"/>
      <c r="H90" s="309"/>
      <c r="I90" s="313"/>
      <c r="J90" s="316">
        <v>3</v>
      </c>
      <c r="K90" s="312">
        <v>13</v>
      </c>
      <c r="L90" s="310">
        <v>50</v>
      </c>
      <c r="M90" s="309"/>
      <c r="N90" s="310"/>
      <c r="O90" s="311"/>
      <c r="P90" s="312"/>
      <c r="Q90" s="310"/>
      <c r="R90" s="309"/>
      <c r="S90" s="315"/>
      <c r="T90" s="189"/>
      <c r="U90" s="189"/>
      <c r="V90" s="189"/>
    </row>
    <row r="91" spans="1:22" ht="24.75" customHeight="1">
      <c r="A91" s="309"/>
      <c r="B91" s="310"/>
      <c r="C91" s="311"/>
      <c r="D91" s="312"/>
      <c r="E91" s="310"/>
      <c r="F91" s="309"/>
      <c r="G91" s="310"/>
      <c r="H91" s="309"/>
      <c r="I91" s="313"/>
      <c r="J91" s="316">
        <v>4</v>
      </c>
      <c r="K91" s="312">
        <v>11</v>
      </c>
      <c r="L91" s="310">
        <v>52</v>
      </c>
      <c r="M91" s="309"/>
      <c r="N91" s="310" t="s">
        <v>100</v>
      </c>
      <c r="O91" s="311"/>
      <c r="P91" s="312"/>
      <c r="Q91" s="310"/>
      <c r="R91" s="309"/>
      <c r="S91" s="315"/>
      <c r="T91" s="189"/>
      <c r="U91" s="189"/>
      <c r="V91" s="189"/>
    </row>
    <row r="92" spans="1:22" ht="24.75" customHeight="1">
      <c r="A92" s="309"/>
      <c r="B92" s="310"/>
      <c r="C92" s="311"/>
      <c r="D92" s="312"/>
      <c r="E92" s="310"/>
      <c r="F92" s="309"/>
      <c r="G92" s="310" t="s">
        <v>100</v>
      </c>
      <c r="H92" s="309">
        <v>35</v>
      </c>
      <c r="I92" s="313">
        <v>15</v>
      </c>
      <c r="J92" s="316">
        <v>5</v>
      </c>
      <c r="K92" s="312"/>
      <c r="L92" s="310"/>
      <c r="M92" s="309"/>
      <c r="N92" s="310"/>
      <c r="O92" s="311"/>
      <c r="P92" s="312"/>
      <c r="Q92" s="310"/>
      <c r="R92" s="309"/>
      <c r="S92" s="315"/>
      <c r="T92" s="189"/>
      <c r="U92" s="189"/>
      <c r="V92" s="189"/>
    </row>
    <row r="93" spans="1:22" ht="24.75" customHeight="1">
      <c r="A93" s="309"/>
      <c r="B93" s="310"/>
      <c r="C93" s="311"/>
      <c r="D93" s="312"/>
      <c r="E93" s="310"/>
      <c r="F93" s="309"/>
      <c r="G93" s="310" t="s">
        <v>100</v>
      </c>
      <c r="H93" s="309">
        <v>80</v>
      </c>
      <c r="I93" s="313">
        <v>17</v>
      </c>
      <c r="J93" s="316"/>
      <c r="K93" s="312"/>
      <c r="L93" s="310"/>
      <c r="M93" s="309"/>
      <c r="N93" s="310"/>
      <c r="O93" s="311"/>
      <c r="P93" s="312"/>
      <c r="Q93" s="310"/>
      <c r="R93" s="309"/>
      <c r="S93" s="315"/>
      <c r="T93" s="189"/>
      <c r="U93" s="189"/>
      <c r="V93" s="189"/>
    </row>
    <row r="94" spans="1:22" ht="24.75" customHeight="1">
      <c r="A94" s="309"/>
      <c r="B94" s="310"/>
      <c r="C94" s="311"/>
      <c r="D94" s="312"/>
      <c r="E94" s="310"/>
      <c r="F94" s="309"/>
      <c r="G94" s="310"/>
      <c r="H94" s="309"/>
      <c r="I94" s="313"/>
      <c r="J94" s="316">
        <v>6</v>
      </c>
      <c r="K94" s="312">
        <v>16</v>
      </c>
      <c r="L94" s="310">
        <v>54</v>
      </c>
      <c r="M94" s="309"/>
      <c r="N94" s="310"/>
      <c r="O94" s="311"/>
      <c r="P94" s="312"/>
      <c r="Q94" s="310"/>
      <c r="R94" s="309"/>
      <c r="S94" s="315"/>
      <c r="T94" s="189"/>
      <c r="U94" s="189"/>
      <c r="V94" s="189"/>
    </row>
    <row r="95" spans="1:22" ht="24.75" customHeight="1">
      <c r="A95" s="309"/>
      <c r="B95" s="310"/>
      <c r="C95" s="311"/>
      <c r="D95" s="312"/>
      <c r="E95" s="310"/>
      <c r="F95" s="309"/>
      <c r="G95" s="310"/>
      <c r="H95" s="309">
        <v>77</v>
      </c>
      <c r="I95" s="313">
        <v>19</v>
      </c>
      <c r="J95" s="316"/>
      <c r="K95" s="312"/>
      <c r="L95" s="310"/>
      <c r="M95" s="309"/>
      <c r="N95" s="310"/>
      <c r="O95" s="311"/>
      <c r="P95" s="312"/>
      <c r="Q95" s="310"/>
      <c r="R95" s="309"/>
      <c r="S95" s="315"/>
      <c r="T95" s="189"/>
      <c r="U95" s="189"/>
      <c r="V95" s="189"/>
    </row>
    <row r="96" spans="1:22" ht="24.75" customHeight="1">
      <c r="A96" s="309"/>
      <c r="B96" s="310"/>
      <c r="C96" s="311"/>
      <c r="D96" s="312"/>
      <c r="E96" s="310"/>
      <c r="F96" s="309"/>
      <c r="G96" s="310" t="s">
        <v>100</v>
      </c>
      <c r="H96" s="309">
        <v>80</v>
      </c>
      <c r="I96" s="313">
        <v>21</v>
      </c>
      <c r="J96" s="316">
        <v>7</v>
      </c>
      <c r="K96" s="312"/>
      <c r="L96" s="310"/>
      <c r="M96" s="309"/>
      <c r="N96" s="310"/>
      <c r="O96" s="311"/>
      <c r="P96" s="312"/>
      <c r="Q96" s="310"/>
      <c r="R96" s="309"/>
      <c r="S96" s="315"/>
      <c r="T96" s="189"/>
      <c r="U96" s="189"/>
      <c r="V96" s="189"/>
    </row>
    <row r="97" spans="1:22" ht="24.75" customHeight="1">
      <c r="A97" s="309"/>
      <c r="B97" s="310"/>
      <c r="C97" s="311"/>
      <c r="D97" s="312"/>
      <c r="E97" s="310"/>
      <c r="F97" s="309"/>
      <c r="G97" s="310"/>
      <c r="H97" s="309"/>
      <c r="I97" s="313"/>
      <c r="J97" s="316"/>
      <c r="K97" s="312">
        <v>13</v>
      </c>
      <c r="L97" s="310">
        <v>56</v>
      </c>
      <c r="M97" s="309"/>
      <c r="N97" s="310" t="s">
        <v>100</v>
      </c>
      <c r="O97" s="311"/>
      <c r="P97" s="312"/>
      <c r="Q97" s="310"/>
      <c r="R97" s="309"/>
      <c r="S97" s="315"/>
      <c r="T97" s="189"/>
      <c r="U97" s="189"/>
      <c r="V97" s="189"/>
    </row>
    <row r="98" spans="1:22" ht="24.75" customHeight="1">
      <c r="A98" s="319"/>
      <c r="B98" s="537"/>
      <c r="C98" s="537"/>
      <c r="D98" s="537"/>
      <c r="E98" s="537"/>
      <c r="F98" s="537"/>
      <c r="G98" s="537"/>
      <c r="H98" s="537"/>
      <c r="I98" s="537"/>
      <c r="J98" s="537" t="s">
        <v>92</v>
      </c>
      <c r="K98" s="537"/>
      <c r="L98" s="537"/>
      <c r="M98" s="537"/>
      <c r="N98" s="537"/>
      <c r="O98" s="537"/>
      <c r="P98" s="537"/>
      <c r="Q98" s="537"/>
      <c r="R98" s="537"/>
      <c r="S98" s="320"/>
      <c r="T98" s="189"/>
      <c r="U98" s="189"/>
      <c r="V98" s="189"/>
    </row>
    <row r="99" spans="1:22" ht="24.75" customHeight="1">
      <c r="A99" s="309">
        <v>80</v>
      </c>
      <c r="B99" s="310">
        <v>81</v>
      </c>
      <c r="C99" s="311"/>
      <c r="D99" s="312"/>
      <c r="E99" s="310"/>
      <c r="F99" s="309"/>
      <c r="G99" s="310"/>
      <c r="H99" s="309"/>
      <c r="I99" s="313"/>
      <c r="J99" s="316"/>
      <c r="K99" s="312"/>
      <c r="L99" s="310"/>
      <c r="M99" s="309"/>
      <c r="N99" s="310"/>
      <c r="O99" s="311"/>
      <c r="P99" s="312"/>
      <c r="Q99" s="310"/>
      <c r="R99" s="309">
        <v>20</v>
      </c>
      <c r="S99" s="315">
        <v>10</v>
      </c>
      <c r="T99" s="189"/>
      <c r="U99" s="189"/>
      <c r="V99" s="189"/>
    </row>
    <row r="100" spans="1:22" ht="24.75" customHeight="1">
      <c r="A100" s="309"/>
      <c r="B100" s="310"/>
      <c r="C100" s="311"/>
      <c r="D100" s="312"/>
      <c r="E100" s="310"/>
      <c r="F100" s="309"/>
      <c r="G100" s="310"/>
      <c r="H100" s="309"/>
      <c r="I100" s="313"/>
      <c r="J100" s="316"/>
      <c r="K100" s="312"/>
      <c r="L100" s="310"/>
      <c r="M100" s="309"/>
      <c r="N100" s="310"/>
      <c r="O100" s="311"/>
      <c r="P100" s="312"/>
      <c r="Q100" s="310"/>
      <c r="R100" s="309">
        <v>16</v>
      </c>
      <c r="S100" s="315">
        <v>8</v>
      </c>
      <c r="T100" s="189"/>
      <c r="U100" s="189"/>
      <c r="V100" s="189"/>
    </row>
    <row r="101" spans="1:22" ht="24.75" customHeight="1">
      <c r="A101" s="309"/>
      <c r="B101" s="310"/>
      <c r="C101" s="311"/>
      <c r="D101" s="312"/>
      <c r="E101" s="310"/>
      <c r="F101" s="309"/>
      <c r="G101" s="310"/>
      <c r="H101" s="309"/>
      <c r="I101" s="313"/>
      <c r="J101" s="316">
        <v>8</v>
      </c>
      <c r="K101" s="322">
        <v>10</v>
      </c>
      <c r="L101" s="537" t="s">
        <v>85</v>
      </c>
      <c r="M101" s="309"/>
      <c r="N101" s="310"/>
      <c r="O101" s="311"/>
      <c r="P101" s="312"/>
      <c r="Q101" s="310"/>
      <c r="R101" s="309"/>
      <c r="S101" s="315"/>
      <c r="T101" s="189"/>
      <c r="U101" s="189"/>
      <c r="V101" s="189"/>
    </row>
    <row r="102" spans="1:22" ht="24.75" customHeight="1">
      <c r="A102" s="309"/>
      <c r="B102" s="310"/>
      <c r="C102" s="311"/>
      <c r="D102" s="312"/>
      <c r="E102" s="310"/>
      <c r="F102" s="309"/>
      <c r="G102" s="310"/>
      <c r="H102" s="309"/>
      <c r="I102" s="313"/>
      <c r="J102" s="316"/>
      <c r="K102" s="322">
        <v>10</v>
      </c>
      <c r="L102" s="537">
        <v>57</v>
      </c>
      <c r="M102" s="309"/>
      <c r="N102" s="310"/>
      <c r="O102" s="311"/>
      <c r="P102" s="312"/>
      <c r="Q102" s="310"/>
      <c r="R102" s="309"/>
      <c r="S102" s="315"/>
      <c r="T102" s="189"/>
      <c r="U102" s="189"/>
      <c r="V102" s="189"/>
    </row>
    <row r="103" spans="1:22" ht="24.75" customHeight="1">
      <c r="A103" s="309"/>
      <c r="B103" s="310"/>
      <c r="C103" s="311"/>
      <c r="D103" s="312"/>
      <c r="E103" s="310"/>
      <c r="F103" s="309"/>
      <c r="G103" s="310"/>
      <c r="H103" s="309"/>
      <c r="I103" s="313"/>
      <c r="J103" s="316"/>
      <c r="K103" s="312">
        <v>11</v>
      </c>
      <c r="L103" s="310">
        <v>59</v>
      </c>
      <c r="M103" s="309"/>
      <c r="N103" s="310" t="s">
        <v>100</v>
      </c>
      <c r="O103" s="311"/>
      <c r="P103" s="312"/>
      <c r="Q103" s="310"/>
      <c r="R103" s="309"/>
      <c r="S103" s="315"/>
      <c r="T103" s="189"/>
      <c r="U103" s="189"/>
      <c r="V103" s="189"/>
    </row>
    <row r="104" spans="1:22" ht="24.75" customHeight="1">
      <c r="A104" s="309">
        <v>81</v>
      </c>
      <c r="B104" s="310">
        <v>74</v>
      </c>
      <c r="C104" s="311"/>
      <c r="D104" s="312"/>
      <c r="E104" s="310"/>
      <c r="F104" s="309"/>
      <c r="G104" s="310"/>
      <c r="H104" s="309"/>
      <c r="I104" s="313"/>
      <c r="J104" s="316"/>
      <c r="K104" s="312"/>
      <c r="L104" s="310"/>
      <c r="M104" s="309"/>
      <c r="N104" s="310"/>
      <c r="O104" s="311"/>
      <c r="P104" s="312"/>
      <c r="Q104" s="310"/>
      <c r="R104" s="309"/>
      <c r="S104" s="315"/>
      <c r="T104" s="189"/>
      <c r="U104" s="189"/>
      <c r="V104" s="189"/>
    </row>
    <row r="105" spans="1:22" ht="24.75" customHeight="1">
      <c r="A105" s="309">
        <v>35</v>
      </c>
      <c r="B105" s="310">
        <v>80</v>
      </c>
      <c r="C105" s="311"/>
      <c r="D105" s="312"/>
      <c r="E105" s="310"/>
      <c r="F105" s="309"/>
      <c r="G105" s="310"/>
      <c r="H105" s="309"/>
      <c r="I105" s="313"/>
      <c r="J105" s="316"/>
      <c r="K105" s="312"/>
      <c r="L105" s="310"/>
      <c r="M105" s="309"/>
      <c r="N105" s="310"/>
      <c r="O105" s="311"/>
      <c r="P105" s="312"/>
      <c r="Q105" s="310"/>
      <c r="R105" s="309"/>
      <c r="S105" s="315"/>
      <c r="T105" s="189"/>
      <c r="U105" s="189"/>
      <c r="V105" s="189"/>
    </row>
    <row r="106" spans="1:22" ht="24.75" customHeight="1" thickBot="1">
      <c r="A106" s="309"/>
      <c r="B106" s="310"/>
      <c r="C106" s="311"/>
      <c r="D106" s="312"/>
      <c r="E106" s="310"/>
      <c r="F106" s="309"/>
      <c r="G106" s="310"/>
      <c r="H106" s="538"/>
      <c r="I106" s="313"/>
      <c r="J106" s="316"/>
      <c r="K106" s="312"/>
      <c r="L106" s="310"/>
      <c r="M106" s="309"/>
      <c r="N106" s="310"/>
      <c r="O106" s="311">
        <v>2</v>
      </c>
      <c r="P106" s="312">
        <v>10</v>
      </c>
      <c r="Q106" s="310">
        <v>21</v>
      </c>
      <c r="R106" s="309"/>
      <c r="S106" s="315"/>
      <c r="T106" s="189"/>
      <c r="U106" s="189"/>
      <c r="V106" s="189"/>
    </row>
    <row r="107" spans="1:22" ht="24.75" customHeight="1" thickBot="1">
      <c r="A107" s="309"/>
      <c r="B107" s="310"/>
      <c r="C107" s="311"/>
      <c r="D107" s="312"/>
      <c r="E107" s="310"/>
      <c r="F107" s="309"/>
      <c r="G107" s="310"/>
      <c r="H107" s="326">
        <v>1</v>
      </c>
      <c r="I107" s="317">
        <v>24</v>
      </c>
      <c r="J107" s="316">
        <v>9</v>
      </c>
      <c r="K107" s="312"/>
      <c r="L107" s="310"/>
      <c r="M107" s="309"/>
      <c r="N107" s="310"/>
      <c r="O107" s="311"/>
      <c r="P107" s="312"/>
      <c r="Q107" s="310"/>
      <c r="R107" s="309"/>
      <c r="S107" s="315"/>
      <c r="T107" s="189"/>
      <c r="U107" s="189"/>
      <c r="V107" s="189"/>
    </row>
    <row r="108" spans="1:22" ht="24.75" customHeight="1">
      <c r="A108" s="309"/>
      <c r="B108" s="308"/>
      <c r="C108" s="311"/>
      <c r="D108" s="323"/>
      <c r="E108" s="308"/>
      <c r="F108" s="309"/>
      <c r="G108" s="308"/>
      <c r="H108" s="330"/>
      <c r="I108" s="313"/>
      <c r="J108" s="316"/>
      <c r="K108" s="323">
        <v>13</v>
      </c>
      <c r="L108" s="308">
        <v>61</v>
      </c>
      <c r="M108" s="309"/>
      <c r="N108" s="308"/>
      <c r="O108" s="311"/>
      <c r="P108" s="323"/>
      <c r="Q108" s="308"/>
      <c r="R108" s="309"/>
      <c r="S108" s="315"/>
      <c r="T108" s="189"/>
      <c r="U108" s="189"/>
      <c r="V108" s="189"/>
    </row>
    <row r="109" spans="1:22" ht="24.75" customHeight="1">
      <c r="A109" s="309"/>
      <c r="B109" s="310"/>
      <c r="C109" s="311"/>
      <c r="D109" s="312"/>
      <c r="E109" s="310"/>
      <c r="F109" s="309"/>
      <c r="G109" s="310"/>
      <c r="H109" s="309"/>
      <c r="I109" s="313"/>
      <c r="J109" s="316"/>
      <c r="K109" s="312">
        <v>21</v>
      </c>
      <c r="L109" s="310">
        <v>63</v>
      </c>
      <c r="M109" s="309"/>
      <c r="N109" s="310"/>
      <c r="O109" s="311"/>
      <c r="P109" s="312"/>
      <c r="Q109" s="310"/>
      <c r="R109" s="309"/>
      <c r="S109" s="315"/>
      <c r="T109" s="189"/>
      <c r="U109" s="189"/>
      <c r="V109" s="189"/>
    </row>
    <row r="110" spans="1:22" ht="24.75" customHeight="1">
      <c r="A110" s="309"/>
      <c r="B110" s="310"/>
      <c r="C110" s="311"/>
      <c r="D110" s="312"/>
      <c r="E110" s="310"/>
      <c r="F110" s="309"/>
      <c r="G110" s="310"/>
      <c r="H110" s="309"/>
      <c r="I110" s="313"/>
      <c r="J110" s="316"/>
      <c r="K110" s="312"/>
      <c r="L110" s="310"/>
      <c r="M110" s="309"/>
      <c r="N110" s="310"/>
      <c r="O110" s="311"/>
      <c r="P110" s="312"/>
      <c r="Q110" s="310"/>
      <c r="R110" s="309">
        <v>13</v>
      </c>
      <c r="S110" s="315">
        <v>20</v>
      </c>
      <c r="T110" s="189"/>
      <c r="U110" s="189"/>
      <c r="V110" s="189"/>
    </row>
    <row r="111" spans="1:22" ht="24.75" customHeight="1">
      <c r="A111" s="309"/>
      <c r="B111" s="310"/>
      <c r="C111" s="311"/>
      <c r="D111" s="312"/>
      <c r="E111" s="310"/>
      <c r="F111" s="309"/>
      <c r="G111" s="310"/>
      <c r="H111" s="309"/>
      <c r="I111" s="313"/>
      <c r="J111" s="316"/>
      <c r="K111" s="312"/>
      <c r="L111" s="310"/>
      <c r="M111" s="309"/>
      <c r="N111" s="310"/>
      <c r="O111" s="311"/>
      <c r="P111" s="312"/>
      <c r="Q111" s="310"/>
      <c r="R111" s="309">
        <v>21</v>
      </c>
      <c r="S111" s="315">
        <v>23</v>
      </c>
      <c r="T111" s="189"/>
      <c r="U111" s="189"/>
      <c r="V111" s="189"/>
    </row>
    <row r="112" spans="1:22" ht="24.75" customHeight="1">
      <c r="A112" s="309"/>
      <c r="B112" s="310"/>
      <c r="C112" s="311">
        <v>6</v>
      </c>
      <c r="D112" s="312">
        <v>82</v>
      </c>
      <c r="E112" s="310">
        <v>77</v>
      </c>
      <c r="F112" s="309"/>
      <c r="G112" s="310"/>
      <c r="H112" s="309"/>
      <c r="I112" s="313"/>
      <c r="J112" s="316"/>
      <c r="K112" s="312"/>
      <c r="L112" s="310"/>
      <c r="M112" s="309"/>
      <c r="N112" s="310"/>
      <c r="O112" s="311"/>
      <c r="P112" s="312"/>
      <c r="Q112" s="310"/>
      <c r="R112" s="309"/>
      <c r="S112" s="315"/>
      <c r="T112" s="189"/>
      <c r="U112" s="189"/>
      <c r="V112" s="189"/>
    </row>
    <row r="113" spans="1:22" ht="24.75" customHeight="1">
      <c r="A113" s="309"/>
      <c r="B113" s="310"/>
      <c r="C113" s="311"/>
      <c r="D113" s="312"/>
      <c r="E113" s="310"/>
      <c r="F113" s="309"/>
      <c r="G113" s="310"/>
      <c r="H113" s="309"/>
      <c r="I113" s="313"/>
      <c r="J113" s="316"/>
      <c r="K113" s="312">
        <v>8</v>
      </c>
      <c r="L113" s="310">
        <v>65</v>
      </c>
      <c r="M113" s="309"/>
      <c r="N113" s="310"/>
      <c r="O113" s="311"/>
      <c r="P113" s="312"/>
      <c r="Q113" s="310"/>
      <c r="R113" s="309"/>
      <c r="S113" s="315"/>
      <c r="T113" s="189"/>
      <c r="U113" s="189"/>
      <c r="V113" s="190"/>
    </row>
    <row r="114" spans="1:22" ht="24.75" customHeight="1">
      <c r="A114" s="309"/>
      <c r="B114" s="310"/>
      <c r="C114" s="311"/>
      <c r="D114" s="312"/>
      <c r="E114" s="310"/>
      <c r="F114" s="309"/>
      <c r="G114" s="310"/>
      <c r="H114" s="309"/>
      <c r="I114" s="313"/>
      <c r="J114" s="316">
        <v>10</v>
      </c>
      <c r="K114" s="312"/>
      <c r="L114" s="310"/>
      <c r="M114" s="309"/>
      <c r="N114" s="310"/>
      <c r="O114" s="311">
        <v>3</v>
      </c>
      <c r="P114" s="312">
        <v>8</v>
      </c>
      <c r="Q114" s="310">
        <v>23</v>
      </c>
      <c r="R114" s="309"/>
      <c r="S114" s="315"/>
      <c r="T114" s="189"/>
      <c r="U114" s="189"/>
      <c r="V114" s="189"/>
    </row>
    <row r="115" spans="1:22" ht="24.75" customHeight="1">
      <c r="A115" s="309"/>
      <c r="B115" s="310"/>
      <c r="C115" s="311"/>
      <c r="D115" s="312"/>
      <c r="E115" s="310"/>
      <c r="F115" s="309"/>
      <c r="G115" s="310" t="s">
        <v>100</v>
      </c>
      <c r="H115" s="309">
        <v>82</v>
      </c>
      <c r="I115" s="313">
        <v>26</v>
      </c>
      <c r="J115" s="316"/>
      <c r="K115" s="312"/>
      <c r="L115" s="310"/>
      <c r="M115" s="309"/>
      <c r="N115" s="310"/>
      <c r="O115" s="311"/>
      <c r="P115" s="312"/>
      <c r="Q115" s="310"/>
      <c r="R115" s="309"/>
      <c r="S115" s="315"/>
      <c r="T115" s="189"/>
      <c r="U115" s="189"/>
      <c r="V115" s="189"/>
    </row>
    <row r="116" spans="1:22" ht="24.75" customHeight="1">
      <c r="A116" s="309"/>
      <c r="B116" s="310"/>
      <c r="C116" s="311"/>
      <c r="D116" s="312"/>
      <c r="E116" s="310"/>
      <c r="F116" s="309"/>
      <c r="G116" s="310"/>
      <c r="H116" s="309"/>
      <c r="I116" s="313"/>
      <c r="J116" s="316"/>
      <c r="K116" s="312"/>
      <c r="L116" s="310"/>
      <c r="M116" s="309"/>
      <c r="N116" s="310"/>
      <c r="O116" s="311">
        <v>4</v>
      </c>
      <c r="P116" s="312">
        <v>10</v>
      </c>
      <c r="Q116" s="310">
        <v>23</v>
      </c>
      <c r="R116" s="309"/>
      <c r="S116" s="315"/>
      <c r="T116" s="189"/>
      <c r="U116" s="189"/>
      <c r="V116" s="189"/>
    </row>
    <row r="117" spans="1:22" ht="24.75" customHeight="1">
      <c r="A117" s="309"/>
      <c r="B117" s="310"/>
      <c r="C117" s="311"/>
      <c r="D117" s="312"/>
      <c r="E117" s="310"/>
      <c r="F117" s="309"/>
      <c r="G117" s="310"/>
      <c r="H117" s="309">
        <v>1</v>
      </c>
      <c r="I117" s="313">
        <v>28</v>
      </c>
      <c r="J117" s="316"/>
      <c r="K117" s="312"/>
      <c r="L117" s="310"/>
      <c r="M117" s="309"/>
      <c r="N117" s="310"/>
      <c r="O117" s="311"/>
      <c r="P117" s="312"/>
      <c r="Q117" s="310"/>
      <c r="R117" s="309"/>
      <c r="S117" s="315"/>
      <c r="T117" s="189"/>
      <c r="U117" s="189"/>
      <c r="V117" s="189"/>
    </row>
    <row r="118" spans="1:22" ht="24.75" customHeight="1" thickBot="1">
      <c r="A118" s="539" t="s">
        <v>86</v>
      </c>
      <c r="B118" s="540"/>
      <c r="C118" s="541">
        <v>1</v>
      </c>
      <c r="D118" s="541">
        <v>74</v>
      </c>
      <c r="E118" s="541">
        <v>77</v>
      </c>
      <c r="F118" s="541">
        <v>80</v>
      </c>
      <c r="G118" s="542">
        <v>82</v>
      </c>
      <c r="H118" s="324"/>
      <c r="I118" s="543"/>
      <c r="J118" s="544"/>
      <c r="K118" s="324"/>
      <c r="L118" s="540"/>
      <c r="M118" s="545">
        <v>8</v>
      </c>
      <c r="N118" s="541">
        <v>10</v>
      </c>
      <c r="O118" s="541">
        <v>11</v>
      </c>
      <c r="P118" s="541">
        <v>20</v>
      </c>
      <c r="Q118" s="541">
        <v>23</v>
      </c>
      <c r="R118" s="324"/>
      <c r="S118" s="546" t="s">
        <v>87</v>
      </c>
      <c r="T118" s="189"/>
      <c r="U118" s="189"/>
      <c r="V118" s="189"/>
    </row>
    <row r="119" spans="1:22" ht="24.75" customHeight="1" thickBot="1" thickTop="1">
      <c r="A119" s="240" t="s">
        <v>83</v>
      </c>
      <c r="B119" s="241"/>
      <c r="C119" s="242">
        <v>1</v>
      </c>
      <c r="D119" s="242">
        <v>35</v>
      </c>
      <c r="E119" s="242">
        <v>77</v>
      </c>
      <c r="F119" s="242">
        <v>80</v>
      </c>
      <c r="G119" s="242">
        <v>82</v>
      </c>
      <c r="H119" s="243"/>
      <c r="I119" s="242">
        <v>28</v>
      </c>
      <c r="J119" s="244">
        <v>1</v>
      </c>
      <c r="K119" s="242"/>
      <c r="L119" s="245">
        <v>65</v>
      </c>
      <c r="M119" s="242">
        <v>8</v>
      </c>
      <c r="N119" s="242">
        <v>11</v>
      </c>
      <c r="O119" s="246">
        <v>19</v>
      </c>
      <c r="P119" s="242">
        <v>20</v>
      </c>
      <c r="Q119" s="242">
        <v>23</v>
      </c>
      <c r="R119" s="241"/>
      <c r="S119" s="247" t="s">
        <v>84</v>
      </c>
      <c r="T119" s="329">
        <v>4</v>
      </c>
      <c r="U119" s="189"/>
      <c r="V119" s="189"/>
    </row>
    <row r="120" spans="1:22" ht="24.75" customHeight="1" thickTop="1">
      <c r="A120" s="309"/>
      <c r="B120" s="310"/>
      <c r="C120" s="311">
        <v>3</v>
      </c>
      <c r="D120" s="312">
        <v>82</v>
      </c>
      <c r="E120" s="310">
        <v>35</v>
      </c>
      <c r="F120" s="309"/>
      <c r="G120" s="310"/>
      <c r="H120" s="309"/>
      <c r="I120" s="313"/>
      <c r="J120" s="314"/>
      <c r="K120" s="312"/>
      <c r="L120" s="310"/>
      <c r="M120" s="309"/>
      <c r="N120" s="310"/>
      <c r="O120" s="311"/>
      <c r="P120" s="312"/>
      <c r="Q120" s="310"/>
      <c r="R120" s="309"/>
      <c r="S120" s="315"/>
      <c r="T120" s="189"/>
      <c r="U120" s="189"/>
      <c r="V120" s="189"/>
    </row>
    <row r="121" spans="1:22" ht="24.75" customHeight="1">
      <c r="A121" s="309"/>
      <c r="B121" s="310"/>
      <c r="C121" s="311"/>
      <c r="D121" s="312"/>
      <c r="E121" s="310"/>
      <c r="F121" s="309"/>
      <c r="G121" s="310" t="s">
        <v>100</v>
      </c>
      <c r="H121" s="309">
        <v>80</v>
      </c>
      <c r="I121" s="313">
        <v>30</v>
      </c>
      <c r="J121" s="316"/>
      <c r="K121" s="312"/>
      <c r="L121" s="310"/>
      <c r="M121" s="309"/>
      <c r="N121" s="310"/>
      <c r="O121" s="311"/>
      <c r="P121" s="312"/>
      <c r="Q121" s="310"/>
      <c r="R121" s="309"/>
      <c r="S121" s="315"/>
      <c r="T121" s="189"/>
      <c r="U121" s="189"/>
      <c r="V121" s="189"/>
    </row>
    <row r="122" spans="1:22" ht="24.75" customHeight="1">
      <c r="A122" s="309"/>
      <c r="B122" s="310"/>
      <c r="C122" s="311"/>
      <c r="D122" s="312"/>
      <c r="E122" s="310"/>
      <c r="F122" s="309"/>
      <c r="G122" s="310"/>
      <c r="H122" s="309"/>
      <c r="I122" s="313"/>
      <c r="J122" s="316">
        <v>2</v>
      </c>
      <c r="K122" s="322">
        <v>23</v>
      </c>
      <c r="L122" s="537">
        <v>66</v>
      </c>
      <c r="M122" s="309"/>
      <c r="N122" s="310"/>
      <c r="O122" s="318"/>
      <c r="P122" s="312"/>
      <c r="Q122" s="310"/>
      <c r="R122" s="309"/>
      <c r="S122" s="315"/>
      <c r="T122" s="189"/>
      <c r="U122" s="189"/>
      <c r="V122" s="189"/>
    </row>
    <row r="123" spans="1:22" ht="24.75" customHeight="1">
      <c r="A123" s="309"/>
      <c r="B123" s="310"/>
      <c r="C123" s="311"/>
      <c r="D123" s="312"/>
      <c r="E123" s="310"/>
      <c r="F123" s="309"/>
      <c r="G123" s="310"/>
      <c r="H123" s="309"/>
      <c r="I123" s="313"/>
      <c r="J123" s="316"/>
      <c r="K123" s="322">
        <v>23</v>
      </c>
      <c r="L123" s="537">
        <v>67</v>
      </c>
      <c r="M123" s="309"/>
      <c r="N123" s="310"/>
      <c r="O123" s="311"/>
      <c r="P123" s="312"/>
      <c r="Q123" s="310"/>
      <c r="R123" s="309"/>
      <c r="S123" s="315"/>
      <c r="T123" s="189"/>
      <c r="U123" s="189"/>
      <c r="V123" s="189"/>
    </row>
    <row r="124" spans="1:22" ht="24.75" customHeight="1">
      <c r="A124" s="309"/>
      <c r="B124" s="310"/>
      <c r="C124" s="311">
        <v>2</v>
      </c>
      <c r="D124" s="312">
        <v>82</v>
      </c>
      <c r="E124" s="310">
        <v>35</v>
      </c>
      <c r="F124" s="309"/>
      <c r="G124" s="310"/>
      <c r="H124" s="309"/>
      <c r="I124" s="313"/>
      <c r="J124" s="316"/>
      <c r="K124" s="312"/>
      <c r="L124" s="310"/>
      <c r="M124" s="309"/>
      <c r="N124" s="310"/>
      <c r="O124" s="311"/>
      <c r="P124" s="312"/>
      <c r="Q124" s="310"/>
      <c r="R124" s="309"/>
      <c r="S124" s="315"/>
      <c r="T124" s="189"/>
      <c r="U124" s="189"/>
      <c r="V124" s="189"/>
    </row>
    <row r="125" spans="1:22" ht="24.75" customHeight="1">
      <c r="A125" s="309"/>
      <c r="B125" s="310"/>
      <c r="C125" s="311"/>
      <c r="D125" s="312"/>
      <c r="E125" s="310"/>
      <c r="F125" s="309"/>
      <c r="G125" s="310"/>
      <c r="H125" s="309"/>
      <c r="I125" s="313"/>
      <c r="J125" s="316">
        <v>3</v>
      </c>
      <c r="K125" s="312"/>
      <c r="L125" s="310"/>
      <c r="M125" s="309"/>
      <c r="N125" s="310"/>
      <c r="O125" s="311">
        <v>2</v>
      </c>
      <c r="P125" s="312">
        <v>19</v>
      </c>
      <c r="Q125" s="310">
        <v>23</v>
      </c>
      <c r="R125" s="309"/>
      <c r="S125" s="315"/>
      <c r="T125" s="189"/>
      <c r="U125" s="189"/>
      <c r="V125" s="189"/>
    </row>
    <row r="126" spans="1:22" ht="24.75" customHeight="1">
      <c r="A126" s="309">
        <v>82</v>
      </c>
      <c r="B126" s="310">
        <v>81</v>
      </c>
      <c r="C126" s="311"/>
      <c r="D126" s="312"/>
      <c r="E126" s="310"/>
      <c r="F126" s="309"/>
      <c r="G126" s="310"/>
      <c r="H126" s="309"/>
      <c r="I126" s="313"/>
      <c r="J126" s="316"/>
      <c r="K126" s="312"/>
      <c r="L126" s="310"/>
      <c r="M126" s="309"/>
      <c r="N126" s="310"/>
      <c r="O126" s="311"/>
      <c r="P126" s="312"/>
      <c r="Q126" s="310"/>
      <c r="R126" s="309"/>
      <c r="S126" s="315"/>
      <c r="T126" s="189"/>
      <c r="U126" s="189"/>
      <c r="V126" s="189"/>
    </row>
    <row r="127" spans="1:22" ht="24.75" customHeight="1">
      <c r="A127" s="309"/>
      <c r="B127" s="310"/>
      <c r="C127" s="311"/>
      <c r="D127" s="312"/>
      <c r="E127" s="310"/>
      <c r="F127" s="309"/>
      <c r="G127" s="310"/>
      <c r="H127" s="309"/>
      <c r="I127" s="313"/>
      <c r="J127" s="316"/>
      <c r="K127" s="312"/>
      <c r="L127" s="310"/>
      <c r="M127" s="309"/>
      <c r="N127" s="310"/>
      <c r="O127" s="311">
        <v>6</v>
      </c>
      <c r="P127" s="312">
        <v>8</v>
      </c>
      <c r="Q127" s="310">
        <v>23</v>
      </c>
      <c r="R127" s="309"/>
      <c r="S127" s="315"/>
      <c r="T127" s="189"/>
      <c r="U127" s="189"/>
      <c r="V127" s="189"/>
    </row>
    <row r="128" spans="1:22" ht="24.75" customHeight="1">
      <c r="A128" s="309"/>
      <c r="B128" s="310"/>
      <c r="C128" s="311"/>
      <c r="D128" s="312"/>
      <c r="E128" s="310"/>
      <c r="F128" s="309"/>
      <c r="G128" s="310"/>
      <c r="H128" s="309"/>
      <c r="I128" s="313"/>
      <c r="J128" s="316"/>
      <c r="K128" s="312">
        <v>23</v>
      </c>
      <c r="L128" s="310">
        <v>69</v>
      </c>
      <c r="M128" s="309"/>
      <c r="N128" s="310" t="s">
        <v>100</v>
      </c>
      <c r="O128" s="311"/>
      <c r="P128" s="312"/>
      <c r="Q128" s="310"/>
      <c r="R128" s="309"/>
      <c r="S128" s="315"/>
      <c r="T128" s="189"/>
      <c r="U128" s="189"/>
      <c r="V128" s="189"/>
    </row>
    <row r="129" spans="1:22" ht="24.75" customHeight="1">
      <c r="A129" s="309"/>
      <c r="B129" s="310"/>
      <c r="C129" s="311"/>
      <c r="D129" s="312"/>
      <c r="E129" s="310"/>
      <c r="F129" s="309"/>
      <c r="G129" s="310"/>
      <c r="H129" s="321">
        <v>1</v>
      </c>
      <c r="I129" s="317" t="s">
        <v>85</v>
      </c>
      <c r="J129" s="316"/>
      <c r="K129" s="312"/>
      <c r="L129" s="310"/>
      <c r="M129" s="309"/>
      <c r="N129" s="310"/>
      <c r="O129" s="311"/>
      <c r="P129" s="312"/>
      <c r="Q129" s="310"/>
      <c r="R129" s="309"/>
      <c r="S129" s="315"/>
      <c r="T129" s="189"/>
      <c r="U129" s="189"/>
      <c r="V129" s="189"/>
    </row>
    <row r="130" spans="1:22" ht="24.75" customHeight="1">
      <c r="A130" s="309"/>
      <c r="B130" s="310"/>
      <c r="C130" s="311"/>
      <c r="D130" s="312"/>
      <c r="E130" s="310"/>
      <c r="F130" s="309"/>
      <c r="G130" s="310"/>
      <c r="H130" s="321">
        <v>1</v>
      </c>
      <c r="I130" s="317">
        <v>31</v>
      </c>
      <c r="J130" s="316"/>
      <c r="K130" s="312"/>
      <c r="L130" s="310"/>
      <c r="M130" s="309"/>
      <c r="N130" s="310"/>
      <c r="O130" s="311"/>
      <c r="P130" s="312"/>
      <c r="Q130" s="310"/>
      <c r="R130" s="309"/>
      <c r="S130" s="315"/>
      <c r="T130" s="189"/>
      <c r="U130" s="189"/>
      <c r="V130" s="189"/>
    </row>
    <row r="131" spans="1:22" ht="24.75" customHeight="1">
      <c r="A131" s="309">
        <v>80</v>
      </c>
      <c r="B131" s="310">
        <v>82</v>
      </c>
      <c r="C131" s="311"/>
      <c r="D131" s="312"/>
      <c r="E131" s="310"/>
      <c r="F131" s="309"/>
      <c r="G131" s="310"/>
      <c r="H131" s="309"/>
      <c r="I131" s="313"/>
      <c r="J131" s="316">
        <v>4</v>
      </c>
      <c r="K131" s="312"/>
      <c r="L131" s="310"/>
      <c r="M131" s="309"/>
      <c r="N131" s="310"/>
      <c r="O131" s="311"/>
      <c r="P131" s="312"/>
      <c r="Q131" s="310"/>
      <c r="R131" s="309"/>
      <c r="S131" s="315"/>
      <c r="T131" s="189"/>
      <c r="U131" s="189"/>
      <c r="V131" s="189"/>
    </row>
    <row r="132" spans="1:22" ht="24.75" customHeight="1">
      <c r="A132" s="309"/>
      <c r="B132" s="310"/>
      <c r="C132" s="311">
        <v>1</v>
      </c>
      <c r="D132" s="312">
        <v>82</v>
      </c>
      <c r="E132" s="310">
        <v>1</v>
      </c>
      <c r="F132" s="309"/>
      <c r="G132" s="310"/>
      <c r="H132" s="309"/>
      <c r="I132" s="313"/>
      <c r="J132" s="316"/>
      <c r="K132" s="312"/>
      <c r="L132" s="310"/>
      <c r="M132" s="309"/>
      <c r="N132" s="310"/>
      <c r="O132" s="311"/>
      <c r="P132" s="312"/>
      <c r="Q132" s="310"/>
      <c r="R132" s="309"/>
      <c r="S132" s="315"/>
      <c r="T132" s="189"/>
      <c r="U132" s="189"/>
      <c r="V132" s="189"/>
    </row>
    <row r="133" spans="1:22" ht="24.75" customHeight="1">
      <c r="A133" s="309"/>
      <c r="B133" s="310"/>
      <c r="C133" s="311">
        <v>4</v>
      </c>
      <c r="D133" s="312">
        <v>81</v>
      </c>
      <c r="E133" s="310">
        <v>1</v>
      </c>
      <c r="F133" s="309"/>
      <c r="G133" s="310"/>
      <c r="H133" s="309"/>
      <c r="I133" s="313"/>
      <c r="J133" s="316"/>
      <c r="K133" s="312"/>
      <c r="L133" s="310"/>
      <c r="M133" s="309"/>
      <c r="N133" s="310"/>
      <c r="O133" s="311"/>
      <c r="P133" s="312"/>
      <c r="Q133" s="310"/>
      <c r="R133" s="309"/>
      <c r="S133" s="315"/>
      <c r="T133" s="189"/>
      <c r="U133" s="189"/>
      <c r="V133" s="189"/>
    </row>
    <row r="134" spans="1:22" ht="24.75" customHeight="1">
      <c r="A134" s="309"/>
      <c r="B134" s="310"/>
      <c r="C134" s="311"/>
      <c r="D134" s="312"/>
      <c r="E134" s="310"/>
      <c r="F134" s="309"/>
      <c r="G134" s="310"/>
      <c r="H134" s="309"/>
      <c r="I134" s="313"/>
      <c r="J134" s="316">
        <v>5</v>
      </c>
      <c r="K134" s="312"/>
      <c r="L134" s="310"/>
      <c r="M134" s="309"/>
      <c r="N134" s="310"/>
      <c r="O134" s="311">
        <v>1</v>
      </c>
      <c r="P134" s="312">
        <v>8</v>
      </c>
      <c r="Q134" s="310">
        <v>23</v>
      </c>
      <c r="R134" s="309"/>
      <c r="S134" s="315"/>
      <c r="T134" s="189"/>
      <c r="U134" s="189"/>
      <c r="V134" s="189"/>
    </row>
    <row r="135" spans="1:22" ht="24.75" customHeight="1">
      <c r="A135" s="309"/>
      <c r="B135" s="310"/>
      <c r="C135" s="311">
        <v>1</v>
      </c>
      <c r="D135" s="312">
        <v>77</v>
      </c>
      <c r="E135" s="310">
        <v>35</v>
      </c>
      <c r="F135" s="309"/>
      <c r="G135" s="310"/>
      <c r="H135" s="309"/>
      <c r="I135" s="313"/>
      <c r="J135" s="316"/>
      <c r="K135" s="312"/>
      <c r="L135" s="310"/>
      <c r="M135" s="309"/>
      <c r="N135" s="310"/>
      <c r="O135" s="311"/>
      <c r="P135" s="312"/>
      <c r="Q135" s="310"/>
      <c r="R135" s="309"/>
      <c r="S135" s="315"/>
      <c r="T135" s="189"/>
      <c r="U135" s="189"/>
      <c r="V135" s="189"/>
    </row>
    <row r="136" spans="1:22" ht="24.75" customHeight="1">
      <c r="A136" s="309"/>
      <c r="B136" s="310"/>
      <c r="C136" s="311"/>
      <c r="D136" s="312"/>
      <c r="E136" s="310"/>
      <c r="F136" s="309"/>
      <c r="G136" s="310" t="s">
        <v>100</v>
      </c>
      <c r="H136" s="309">
        <v>35</v>
      </c>
      <c r="I136" s="313">
        <v>33</v>
      </c>
      <c r="J136" s="316"/>
      <c r="K136" s="312"/>
      <c r="L136" s="310"/>
      <c r="M136" s="309"/>
      <c r="N136" s="310"/>
      <c r="O136" s="311"/>
      <c r="P136" s="312"/>
      <c r="Q136" s="310"/>
      <c r="R136" s="309"/>
      <c r="S136" s="315"/>
      <c r="T136" s="189"/>
      <c r="U136" s="189"/>
      <c r="V136" s="189"/>
    </row>
    <row r="137" spans="1:22" ht="24.75" customHeight="1">
      <c r="A137" s="309">
        <v>1</v>
      </c>
      <c r="B137" s="310">
        <v>80</v>
      </c>
      <c r="C137" s="311"/>
      <c r="D137" s="312"/>
      <c r="E137" s="310"/>
      <c r="F137" s="309"/>
      <c r="G137" s="310"/>
      <c r="H137" s="309"/>
      <c r="I137" s="313"/>
      <c r="J137" s="316">
        <v>6</v>
      </c>
      <c r="K137" s="312"/>
      <c r="L137" s="310"/>
      <c r="M137" s="309"/>
      <c r="N137" s="310"/>
      <c r="O137" s="311"/>
      <c r="P137" s="312"/>
      <c r="Q137" s="310"/>
      <c r="R137" s="309"/>
      <c r="S137" s="315"/>
      <c r="T137" s="189"/>
      <c r="U137" s="189"/>
      <c r="V137" s="189"/>
    </row>
    <row r="138" spans="1:22" ht="24.75" customHeight="1">
      <c r="A138" s="309"/>
      <c r="B138" s="310"/>
      <c r="C138" s="311"/>
      <c r="D138" s="312"/>
      <c r="E138" s="310"/>
      <c r="F138" s="309"/>
      <c r="G138" s="310"/>
      <c r="H138" s="309"/>
      <c r="I138" s="313"/>
      <c r="J138" s="316"/>
      <c r="K138" s="312"/>
      <c r="L138" s="310"/>
      <c r="M138" s="309"/>
      <c r="N138" s="310"/>
      <c r="O138" s="311">
        <v>4</v>
      </c>
      <c r="P138" s="312">
        <v>23</v>
      </c>
      <c r="Q138" s="310">
        <v>11</v>
      </c>
      <c r="R138" s="309"/>
      <c r="S138" s="315"/>
      <c r="T138" s="189"/>
      <c r="U138" s="189"/>
      <c r="V138" s="189"/>
    </row>
    <row r="139" spans="1:22" ht="24.75" customHeight="1">
      <c r="A139" s="309"/>
      <c r="B139" s="310"/>
      <c r="C139" s="311"/>
      <c r="D139" s="312"/>
      <c r="E139" s="310"/>
      <c r="F139" s="309"/>
      <c r="G139" s="310"/>
      <c r="H139" s="309"/>
      <c r="I139" s="313"/>
      <c r="J139" s="316"/>
      <c r="K139" s="312"/>
      <c r="L139" s="310"/>
      <c r="M139" s="309"/>
      <c r="N139" s="310"/>
      <c r="O139" s="311">
        <v>4</v>
      </c>
      <c r="P139" s="312">
        <v>23</v>
      </c>
      <c r="Q139" s="310">
        <v>11</v>
      </c>
      <c r="R139" s="309"/>
      <c r="S139" s="315"/>
      <c r="T139" s="189"/>
      <c r="U139" s="189"/>
      <c r="V139" s="189"/>
    </row>
    <row r="140" spans="1:22" ht="24.75" customHeight="1">
      <c r="A140" s="309"/>
      <c r="B140" s="310"/>
      <c r="C140" s="311"/>
      <c r="D140" s="312"/>
      <c r="E140" s="310"/>
      <c r="F140" s="309"/>
      <c r="G140" s="310"/>
      <c r="H140" s="309"/>
      <c r="I140" s="313"/>
      <c r="J140" s="316"/>
      <c r="K140" s="312">
        <v>23</v>
      </c>
      <c r="L140" s="310">
        <v>71</v>
      </c>
      <c r="M140" s="309"/>
      <c r="N140" s="310"/>
      <c r="O140" s="311"/>
      <c r="P140" s="312"/>
      <c r="Q140" s="310"/>
      <c r="R140" s="309"/>
      <c r="S140" s="315"/>
      <c r="T140" s="189"/>
      <c r="U140" s="189"/>
      <c r="V140" s="189"/>
    </row>
    <row r="141" spans="1:22" ht="24.75" customHeight="1">
      <c r="A141" s="309"/>
      <c r="B141" s="310"/>
      <c r="C141" s="311">
        <v>4</v>
      </c>
      <c r="D141" s="312">
        <v>81</v>
      </c>
      <c r="E141" s="310">
        <v>35</v>
      </c>
      <c r="F141" s="309"/>
      <c r="G141" s="310"/>
      <c r="H141" s="309"/>
      <c r="I141" s="313"/>
      <c r="J141" s="316"/>
      <c r="K141" s="312"/>
      <c r="L141" s="310"/>
      <c r="M141" s="309"/>
      <c r="N141" s="310"/>
      <c r="O141" s="311"/>
      <c r="P141" s="312"/>
      <c r="Q141" s="310"/>
      <c r="R141" s="309"/>
      <c r="S141" s="315"/>
      <c r="T141" s="189"/>
      <c r="U141" s="189"/>
      <c r="V141" s="189"/>
    </row>
    <row r="142" spans="1:22" ht="24.75" customHeight="1">
      <c r="A142" s="319"/>
      <c r="B142" s="537"/>
      <c r="C142" s="537"/>
      <c r="D142" s="537"/>
      <c r="E142" s="537"/>
      <c r="F142" s="537"/>
      <c r="G142" s="537"/>
      <c r="H142" s="537"/>
      <c r="I142" s="537"/>
      <c r="J142" s="537" t="s">
        <v>92</v>
      </c>
      <c r="K142" s="537"/>
      <c r="L142" s="537"/>
      <c r="M142" s="537"/>
      <c r="N142" s="537"/>
      <c r="O142" s="537"/>
      <c r="P142" s="537"/>
      <c r="Q142" s="537"/>
      <c r="R142" s="537"/>
      <c r="S142" s="320"/>
      <c r="T142" s="189"/>
      <c r="U142" s="189"/>
      <c r="V142" s="189"/>
    </row>
    <row r="143" spans="1:22" ht="24.75" customHeight="1">
      <c r="A143" s="309"/>
      <c r="B143" s="310"/>
      <c r="C143" s="311"/>
      <c r="D143" s="312"/>
      <c r="E143" s="310"/>
      <c r="F143" s="309"/>
      <c r="G143" s="310"/>
      <c r="H143" s="309"/>
      <c r="I143" s="313"/>
      <c r="J143" s="316"/>
      <c r="K143" s="312"/>
      <c r="L143" s="310"/>
      <c r="M143" s="309"/>
      <c r="N143" s="310"/>
      <c r="O143" s="311"/>
      <c r="P143" s="312"/>
      <c r="Q143" s="310"/>
      <c r="R143" s="309">
        <v>20</v>
      </c>
      <c r="S143" s="315">
        <v>10</v>
      </c>
      <c r="T143" s="189"/>
      <c r="U143" s="189"/>
      <c r="V143" s="189"/>
    </row>
    <row r="144" spans="1:22" ht="24.75" customHeight="1">
      <c r="A144" s="309"/>
      <c r="B144" s="310"/>
      <c r="C144" s="311"/>
      <c r="D144" s="312"/>
      <c r="E144" s="310"/>
      <c r="F144" s="309"/>
      <c r="G144" s="310"/>
      <c r="H144" s="309"/>
      <c r="I144" s="313"/>
      <c r="J144" s="316"/>
      <c r="K144" s="312"/>
      <c r="L144" s="310"/>
      <c r="M144" s="309"/>
      <c r="N144" s="310"/>
      <c r="O144" s="311">
        <v>6</v>
      </c>
      <c r="P144" s="312">
        <v>8</v>
      </c>
      <c r="Q144" s="310">
        <v>23</v>
      </c>
      <c r="R144" s="309"/>
      <c r="S144" s="315"/>
      <c r="T144" s="189"/>
      <c r="U144" s="189"/>
      <c r="V144" s="189"/>
    </row>
    <row r="145" spans="1:22" ht="24.75" customHeight="1">
      <c r="A145" s="309"/>
      <c r="B145" s="310"/>
      <c r="C145" s="311"/>
      <c r="D145" s="312"/>
      <c r="E145" s="310"/>
      <c r="F145" s="309"/>
      <c r="G145" s="310"/>
      <c r="H145" s="309">
        <v>80</v>
      </c>
      <c r="I145" s="313">
        <v>35</v>
      </c>
      <c r="J145" s="316">
        <v>7</v>
      </c>
      <c r="K145" s="312"/>
      <c r="L145" s="310"/>
      <c r="M145" s="309"/>
      <c r="N145" s="310"/>
      <c r="O145" s="311"/>
      <c r="P145" s="312"/>
      <c r="Q145" s="310"/>
      <c r="R145" s="309"/>
      <c r="S145" s="315"/>
      <c r="T145" s="189"/>
      <c r="U145" s="189"/>
      <c r="V145" s="189"/>
    </row>
    <row r="146" spans="1:22" ht="24.75" customHeight="1" thickBot="1">
      <c r="A146" s="309"/>
      <c r="B146" s="310"/>
      <c r="C146" s="311"/>
      <c r="D146" s="312"/>
      <c r="E146" s="310"/>
      <c r="F146" s="309"/>
      <c r="G146" s="310" t="s">
        <v>100</v>
      </c>
      <c r="H146" s="309">
        <v>80</v>
      </c>
      <c r="I146" s="313">
        <v>37</v>
      </c>
      <c r="J146" s="316">
        <v>8</v>
      </c>
      <c r="K146" s="324"/>
      <c r="L146" s="310"/>
      <c r="M146" s="309"/>
      <c r="N146" s="310"/>
      <c r="O146" s="311"/>
      <c r="P146" s="312"/>
      <c r="Q146" s="310"/>
      <c r="R146" s="309"/>
      <c r="S146" s="315"/>
      <c r="T146" s="189"/>
      <c r="U146" s="189"/>
      <c r="V146" s="189"/>
    </row>
    <row r="147" spans="1:22" ht="24.75" customHeight="1" thickBot="1">
      <c r="A147" s="309"/>
      <c r="B147" s="310"/>
      <c r="C147" s="311"/>
      <c r="D147" s="312"/>
      <c r="E147" s="310"/>
      <c r="F147" s="309"/>
      <c r="G147" s="310"/>
      <c r="H147" s="309"/>
      <c r="I147" s="313"/>
      <c r="J147" s="316"/>
      <c r="K147" s="325">
        <v>23</v>
      </c>
      <c r="L147" s="537">
        <v>74</v>
      </c>
      <c r="M147" s="309"/>
      <c r="N147" s="310"/>
      <c r="O147" s="311"/>
      <c r="P147" s="312"/>
      <c r="Q147" s="310"/>
      <c r="R147" s="309"/>
      <c r="S147" s="315"/>
      <c r="T147" s="189"/>
      <c r="U147" s="189"/>
      <c r="V147" s="189"/>
    </row>
    <row r="148" spans="1:22" ht="24.75" customHeight="1">
      <c r="A148" s="309"/>
      <c r="B148" s="308"/>
      <c r="C148" s="311"/>
      <c r="D148" s="323"/>
      <c r="E148" s="308"/>
      <c r="F148" s="309"/>
      <c r="G148" s="308"/>
      <c r="H148" s="309"/>
      <c r="I148" s="313"/>
      <c r="J148" s="316"/>
      <c r="K148" s="323">
        <v>8</v>
      </c>
      <c r="L148" s="308">
        <v>76</v>
      </c>
      <c r="M148" s="309"/>
      <c r="N148" s="308"/>
      <c r="O148" s="311"/>
      <c r="P148" s="323"/>
      <c r="Q148" s="308"/>
      <c r="R148" s="309"/>
      <c r="S148" s="315"/>
      <c r="T148" s="189"/>
      <c r="U148" s="189"/>
      <c r="V148" s="189"/>
    </row>
    <row r="149" spans="1:22" ht="24.75" customHeight="1">
      <c r="A149" s="319"/>
      <c r="B149" s="537"/>
      <c r="C149" s="537"/>
      <c r="D149" s="537"/>
      <c r="E149" s="537"/>
      <c r="F149" s="537"/>
      <c r="G149" s="537"/>
      <c r="H149" s="537"/>
      <c r="I149" s="537"/>
      <c r="J149" s="537" t="s">
        <v>92</v>
      </c>
      <c r="K149" s="537"/>
      <c r="L149" s="537"/>
      <c r="M149" s="537"/>
      <c r="N149" s="537"/>
      <c r="O149" s="537"/>
      <c r="P149" s="537"/>
      <c r="Q149" s="537"/>
      <c r="R149" s="537"/>
      <c r="S149" s="320"/>
      <c r="T149" s="189"/>
      <c r="U149" s="189"/>
      <c r="V149" s="189"/>
    </row>
    <row r="150" spans="1:22" ht="24.75" customHeight="1">
      <c r="A150" s="309">
        <v>81</v>
      </c>
      <c r="B150" s="310">
        <v>1</v>
      </c>
      <c r="C150" s="311"/>
      <c r="D150" s="312"/>
      <c r="E150" s="310"/>
      <c r="F150" s="309"/>
      <c r="G150" s="310"/>
      <c r="H150" s="309"/>
      <c r="I150" s="313"/>
      <c r="J150" s="316"/>
      <c r="K150" s="312"/>
      <c r="L150" s="310"/>
      <c r="M150" s="309"/>
      <c r="N150" s="310"/>
      <c r="O150" s="311"/>
      <c r="P150" s="312"/>
      <c r="Q150" s="310"/>
      <c r="R150" s="309"/>
      <c r="S150" s="315"/>
      <c r="T150" s="189"/>
      <c r="U150" s="189"/>
      <c r="V150" s="189"/>
    </row>
    <row r="151" spans="1:22" ht="24.75" customHeight="1">
      <c r="A151" s="309"/>
      <c r="B151" s="310"/>
      <c r="C151" s="311"/>
      <c r="D151" s="312"/>
      <c r="E151" s="310"/>
      <c r="F151" s="309"/>
      <c r="G151" s="310"/>
      <c r="H151" s="309"/>
      <c r="I151" s="313"/>
      <c r="J151" s="316">
        <v>9</v>
      </c>
      <c r="K151" s="312"/>
      <c r="L151" s="310"/>
      <c r="M151" s="309"/>
      <c r="N151" s="310"/>
      <c r="O151" s="311">
        <v>4</v>
      </c>
      <c r="P151" s="312">
        <v>23</v>
      </c>
      <c r="Q151" s="310">
        <v>11</v>
      </c>
      <c r="R151" s="309"/>
      <c r="S151" s="315"/>
      <c r="T151" s="189"/>
      <c r="U151" s="189"/>
      <c r="V151" s="189"/>
    </row>
    <row r="152" spans="1:22" ht="24.75" customHeight="1">
      <c r="A152" s="309"/>
      <c r="B152" s="310"/>
      <c r="C152" s="311">
        <v>2</v>
      </c>
      <c r="D152" s="312">
        <v>1</v>
      </c>
      <c r="E152" s="310">
        <v>35</v>
      </c>
      <c r="F152" s="309"/>
      <c r="G152" s="310"/>
      <c r="H152" s="309"/>
      <c r="I152" s="313"/>
      <c r="J152" s="316"/>
      <c r="K152" s="312"/>
      <c r="L152" s="310"/>
      <c r="M152" s="309"/>
      <c r="N152" s="310"/>
      <c r="O152" s="311"/>
      <c r="P152" s="312"/>
      <c r="Q152" s="310"/>
      <c r="R152" s="309"/>
      <c r="S152" s="315"/>
      <c r="T152" s="189"/>
      <c r="U152" s="189"/>
      <c r="V152" s="189"/>
    </row>
    <row r="153" spans="1:22" ht="24.75" customHeight="1" thickBot="1">
      <c r="A153" s="309"/>
      <c r="B153" s="310"/>
      <c r="C153" s="311"/>
      <c r="D153" s="312"/>
      <c r="E153" s="310"/>
      <c r="F153" s="309"/>
      <c r="G153" s="310"/>
      <c r="H153" s="309"/>
      <c r="I153" s="313"/>
      <c r="J153" s="316"/>
      <c r="K153" s="324">
        <v>8</v>
      </c>
      <c r="L153" s="310">
        <v>78</v>
      </c>
      <c r="M153" s="309"/>
      <c r="N153" s="310"/>
      <c r="O153" s="311"/>
      <c r="P153" s="312"/>
      <c r="Q153" s="310"/>
      <c r="R153" s="309"/>
      <c r="S153" s="315"/>
      <c r="T153" s="189"/>
      <c r="U153" s="189"/>
      <c r="V153" s="189"/>
    </row>
    <row r="154" spans="1:22" ht="24.75" customHeight="1" thickBot="1">
      <c r="A154" s="309"/>
      <c r="B154" s="310"/>
      <c r="C154" s="311"/>
      <c r="D154" s="312"/>
      <c r="E154" s="310"/>
      <c r="F154" s="309"/>
      <c r="G154" s="310"/>
      <c r="H154" s="309"/>
      <c r="I154" s="313"/>
      <c r="J154" s="316">
        <v>10</v>
      </c>
      <c r="K154" s="325">
        <v>11</v>
      </c>
      <c r="L154" s="537">
        <v>81</v>
      </c>
      <c r="M154" s="309"/>
      <c r="N154" s="310"/>
      <c r="O154" s="311"/>
      <c r="P154" s="312"/>
      <c r="Q154" s="310"/>
      <c r="R154" s="309"/>
      <c r="S154" s="315"/>
      <c r="T154" s="189"/>
      <c r="U154" s="189"/>
      <c r="V154" s="189"/>
    </row>
    <row r="155" spans="1:22" ht="24.75" customHeight="1" thickBot="1">
      <c r="A155" s="539" t="s">
        <v>86</v>
      </c>
      <c r="B155" s="547"/>
      <c r="C155" s="541">
        <v>1</v>
      </c>
      <c r="D155" s="541">
        <v>35</v>
      </c>
      <c r="E155" s="541">
        <v>77</v>
      </c>
      <c r="F155" s="541">
        <v>80</v>
      </c>
      <c r="G155" s="542">
        <v>82</v>
      </c>
      <c r="H155" s="324"/>
      <c r="I155" s="543"/>
      <c r="J155" s="544"/>
      <c r="K155" s="548"/>
      <c r="L155" s="547"/>
      <c r="M155" s="545">
        <v>8</v>
      </c>
      <c r="N155" s="541">
        <v>10</v>
      </c>
      <c r="O155" s="541">
        <v>11</v>
      </c>
      <c r="P155" s="541">
        <v>19</v>
      </c>
      <c r="Q155" s="541">
        <v>23</v>
      </c>
      <c r="R155" s="324"/>
      <c r="S155" s="546" t="s">
        <v>87</v>
      </c>
      <c r="T155" s="189"/>
      <c r="U155" s="189"/>
      <c r="V155" s="189"/>
    </row>
    <row r="156" spans="1:22" ht="24.75" customHeight="1" thickTop="1">
      <c r="A156" s="549"/>
      <c r="B156" s="549"/>
      <c r="C156" s="549"/>
      <c r="D156" s="549"/>
      <c r="E156" s="549"/>
      <c r="F156" s="549"/>
      <c r="G156" s="549"/>
      <c r="H156" s="549"/>
      <c r="I156" s="549"/>
      <c r="J156" s="549"/>
      <c r="K156" s="549"/>
      <c r="L156" s="549"/>
      <c r="M156" s="549"/>
      <c r="N156" s="549"/>
      <c r="O156" s="549"/>
      <c r="P156" s="549"/>
      <c r="Q156" s="549"/>
      <c r="R156" s="549"/>
      <c r="S156" s="549"/>
      <c r="T156" s="189"/>
      <c r="U156" s="189"/>
      <c r="V156" s="189"/>
    </row>
    <row r="157" spans="1:22" ht="24.75" customHeight="1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9"/>
      <c r="V157" s="189"/>
    </row>
    <row r="158" spans="1:22" ht="24.75" customHeight="1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</row>
    <row r="159" spans="1:22" ht="24.75" customHeight="1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</row>
    <row r="160" spans="1:22" ht="24.75" customHeight="1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9"/>
      <c r="V160" s="189"/>
    </row>
    <row r="161" spans="1:22" ht="24.75" customHeight="1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9"/>
      <c r="V161" s="189"/>
    </row>
    <row r="162" spans="1:22" ht="24.75" customHeight="1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</row>
    <row r="163" spans="1:22" ht="24.75" customHeight="1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90"/>
    </row>
    <row r="164" spans="1:22" ht="24.75" customHeight="1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</row>
    <row r="165" spans="1:22" ht="24.75" customHeight="1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</row>
    <row r="166" spans="1:22" ht="24.75" customHeight="1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</row>
    <row r="167" spans="1:22" ht="24.75" customHeight="1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9"/>
      <c r="V167" s="189"/>
    </row>
    <row r="168" spans="1:22" ht="24.75" customHeight="1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</row>
    <row r="169" spans="1:22" ht="24.75" customHeight="1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</row>
    <row r="170" spans="1:22" ht="24.75" customHeight="1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</row>
    <row r="171" spans="1:22" ht="24.75" customHeight="1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</row>
    <row r="172" spans="1:22" ht="24.75" customHeight="1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</row>
    <row r="173" spans="1:22" ht="24.75" customHeight="1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</row>
    <row r="174" spans="1:22" ht="24.75" customHeight="1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</row>
    <row r="175" spans="1:22" ht="24.75" customHeight="1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</row>
    <row r="176" spans="1:22" ht="24.75" customHeight="1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</row>
    <row r="177" spans="1:22" ht="24.75" customHeight="1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</row>
    <row r="178" spans="1:22" ht="24.75" customHeight="1">
      <c r="A178" s="189"/>
      <c r="B178" s="189"/>
      <c r="C178" s="189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189"/>
      <c r="O178" s="189"/>
      <c r="P178" s="189"/>
      <c r="Q178" s="189"/>
      <c r="R178" s="189"/>
      <c r="S178" s="189"/>
      <c r="T178" s="189"/>
      <c r="U178" s="189"/>
      <c r="V178" s="189"/>
    </row>
    <row r="179" spans="1:22" ht="24.75" customHeight="1">
      <c r="A179" s="189"/>
      <c r="B179" s="189"/>
      <c r="C179" s="189"/>
      <c r="D179" s="189"/>
      <c r="E179" s="189"/>
      <c r="F179" s="189"/>
      <c r="G179" s="189"/>
      <c r="H179" s="189"/>
      <c r="I179" s="189"/>
      <c r="J179" s="189"/>
      <c r="K179" s="189"/>
      <c r="L179" s="189"/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</row>
    <row r="180" spans="1:22" ht="24.75" customHeight="1">
      <c r="A180" s="189"/>
      <c r="B180" s="189"/>
      <c r="C180" s="189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89"/>
      <c r="P180" s="189"/>
      <c r="Q180" s="189"/>
      <c r="R180" s="189"/>
      <c r="S180" s="189"/>
      <c r="T180" s="189"/>
      <c r="U180" s="189"/>
      <c r="V180" s="189"/>
    </row>
    <row r="181" spans="1:22" ht="24.75" customHeight="1">
      <c r="A181" s="189"/>
      <c r="B181" s="189"/>
      <c r="C181" s="189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</row>
    <row r="182" spans="1:22" ht="24.75" customHeight="1">
      <c r="A182" s="189"/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</row>
    <row r="183" spans="1:22" ht="24.75" customHeight="1">
      <c r="A183" s="189"/>
      <c r="B183" s="189"/>
      <c r="C183" s="189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</row>
    <row r="184" spans="1:22" ht="24.7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</row>
    <row r="185" spans="1:22" ht="24.75" customHeight="1">
      <c r="A185" s="189"/>
      <c r="B185" s="189"/>
      <c r="C185" s="189"/>
      <c r="D185" s="189"/>
      <c r="E185" s="189"/>
      <c r="F185" s="189"/>
      <c r="G185" s="189"/>
      <c r="H185" s="189"/>
      <c r="I185" s="189"/>
      <c r="J185" s="189"/>
      <c r="K185" s="189"/>
      <c r="L185" s="189"/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</row>
    <row r="186" spans="1:22" ht="24.75" customHeight="1">
      <c r="A186" s="189"/>
      <c r="B186" s="189"/>
      <c r="C186" s="189"/>
      <c r="D186" s="189"/>
      <c r="E186" s="189"/>
      <c r="F186" s="189"/>
      <c r="G186" s="189"/>
      <c r="H186" s="189"/>
      <c r="I186" s="189"/>
      <c r="J186" s="189"/>
      <c r="K186" s="189"/>
      <c r="L186" s="189"/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</row>
    <row r="187" spans="1:22" ht="24.75" customHeight="1">
      <c r="A187" s="189"/>
      <c r="B187" s="189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</row>
    <row r="188" spans="1:22" ht="24.75" customHeight="1">
      <c r="A188" s="189"/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89"/>
      <c r="P188" s="189"/>
      <c r="Q188" s="189"/>
      <c r="R188" s="189"/>
      <c r="S188" s="189"/>
      <c r="T188" s="189"/>
      <c r="U188" s="189"/>
      <c r="V188" s="189"/>
    </row>
    <row r="189" spans="1:22" ht="24.75" customHeight="1">
      <c r="A189" s="189"/>
      <c r="B189" s="189"/>
      <c r="C189" s="189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</row>
    <row r="190" spans="1:22" ht="24.75" customHeight="1">
      <c r="A190" s="189"/>
      <c r="B190" s="189"/>
      <c r="C190" s="189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</row>
    <row r="191" spans="1:22" ht="24.75" customHeight="1">
      <c r="A191" s="189"/>
      <c r="B191" s="189"/>
      <c r="C191" s="189"/>
      <c r="D191" s="189"/>
      <c r="E191" s="189"/>
      <c r="F191" s="189"/>
      <c r="G191" s="189"/>
      <c r="H191" s="189"/>
      <c r="I191" s="189"/>
      <c r="J191" s="189"/>
      <c r="K191" s="189"/>
      <c r="L191" s="189"/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</row>
    <row r="192" spans="1:22" ht="24.75" customHeight="1">
      <c r="A192" s="189"/>
      <c r="B192" s="189"/>
      <c r="C192" s="189"/>
      <c r="D192" s="189"/>
      <c r="E192" s="189"/>
      <c r="F192" s="189"/>
      <c r="G192" s="189"/>
      <c r="H192" s="189"/>
      <c r="I192" s="189"/>
      <c r="J192" s="189"/>
      <c r="K192" s="189"/>
      <c r="L192" s="189"/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</row>
    <row r="193" spans="1:22" ht="24.75" customHeight="1">
      <c r="A193" s="189"/>
      <c r="B193" s="189"/>
      <c r="C193" s="189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89"/>
      <c r="T193" s="189"/>
      <c r="U193" s="189"/>
      <c r="V193" s="189"/>
    </row>
    <row r="194" spans="1:22" ht="24.75" customHeight="1">
      <c r="A194" s="189"/>
      <c r="B194" s="189"/>
      <c r="C194" s="189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89"/>
      <c r="O194" s="189"/>
      <c r="P194" s="189"/>
      <c r="Q194" s="189"/>
      <c r="R194" s="189"/>
      <c r="S194" s="189"/>
      <c r="T194" s="189"/>
      <c r="U194" s="189"/>
      <c r="V194" s="189"/>
    </row>
    <row r="195" spans="1:22" ht="24.75" customHeight="1">
      <c r="A195" s="189"/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  <c r="L195" s="189"/>
      <c r="M195" s="189"/>
      <c r="N195" s="189"/>
      <c r="O195" s="189"/>
      <c r="P195" s="189"/>
      <c r="Q195" s="189"/>
      <c r="R195" s="189"/>
      <c r="S195" s="189"/>
      <c r="T195" s="189"/>
      <c r="U195" s="189"/>
      <c r="V195" s="189"/>
    </row>
    <row r="196" spans="1:22" ht="24.75" customHeight="1">
      <c r="A196" s="189"/>
      <c r="B196" s="189"/>
      <c r="C196" s="189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89"/>
      <c r="O196" s="189"/>
      <c r="P196" s="189"/>
      <c r="Q196" s="189"/>
      <c r="R196" s="189"/>
      <c r="S196" s="189"/>
      <c r="T196" s="189"/>
      <c r="U196" s="189"/>
      <c r="V196" s="189"/>
    </row>
    <row r="197" spans="1:22" ht="24.75" customHeight="1">
      <c r="A197" s="189"/>
      <c r="B197" s="189"/>
      <c r="C197" s="189"/>
      <c r="D197" s="189"/>
      <c r="E197" s="189"/>
      <c r="F197" s="189"/>
      <c r="G197" s="189"/>
      <c r="H197" s="189"/>
      <c r="I197" s="189"/>
      <c r="J197" s="189"/>
      <c r="K197" s="189"/>
      <c r="L197" s="189"/>
      <c r="M197" s="189"/>
      <c r="N197" s="189"/>
      <c r="O197" s="189"/>
      <c r="P197" s="189"/>
      <c r="Q197" s="189"/>
      <c r="R197" s="189"/>
      <c r="S197" s="189"/>
      <c r="T197" s="189"/>
      <c r="U197" s="189"/>
      <c r="V197" s="189"/>
    </row>
    <row r="198" spans="1:22" ht="24.75" customHeight="1">
      <c r="A198" s="189"/>
      <c r="B198" s="189"/>
      <c r="C198" s="189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89"/>
      <c r="O198" s="189"/>
      <c r="P198" s="189"/>
      <c r="Q198" s="189"/>
      <c r="R198" s="189"/>
      <c r="S198" s="189"/>
      <c r="T198" s="189"/>
      <c r="U198" s="189"/>
      <c r="V198" s="189"/>
    </row>
    <row r="199" spans="1:22" ht="24.75" customHeight="1">
      <c r="A199" s="189"/>
      <c r="B199" s="189"/>
      <c r="C199" s="189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89"/>
      <c r="T199" s="189"/>
      <c r="U199" s="189"/>
      <c r="V199" s="189"/>
    </row>
    <row r="200" spans="1:22" ht="24.75" customHeight="1">
      <c r="A200" s="189"/>
      <c r="B200" s="189"/>
      <c r="C200" s="189"/>
      <c r="D200" s="189"/>
      <c r="E200" s="189"/>
      <c r="F200" s="189"/>
      <c r="G200" s="189"/>
      <c r="H200" s="189"/>
      <c r="I200" s="189"/>
      <c r="J200" s="189"/>
      <c r="K200" s="189"/>
      <c r="L200" s="189"/>
      <c r="M200" s="189"/>
      <c r="N200" s="189"/>
      <c r="O200" s="189"/>
      <c r="P200" s="189"/>
      <c r="Q200" s="189"/>
      <c r="R200" s="189"/>
      <c r="S200" s="189"/>
      <c r="T200" s="189"/>
      <c r="U200" s="189"/>
      <c r="V200" s="189"/>
    </row>
    <row r="201" spans="1:22" ht="24.75" customHeight="1">
      <c r="A201" s="189"/>
      <c r="B201" s="189"/>
      <c r="C201" s="189"/>
      <c r="D201" s="189"/>
      <c r="E201" s="189"/>
      <c r="F201" s="189"/>
      <c r="G201" s="189"/>
      <c r="H201" s="189"/>
      <c r="I201" s="189"/>
      <c r="J201" s="189"/>
      <c r="K201" s="189"/>
      <c r="L201" s="189"/>
      <c r="M201" s="189"/>
      <c r="N201" s="189"/>
      <c r="O201" s="189"/>
      <c r="P201" s="189"/>
      <c r="Q201" s="189"/>
      <c r="R201" s="189"/>
      <c r="S201" s="189"/>
      <c r="T201" s="189"/>
      <c r="U201" s="189"/>
      <c r="V201" s="189"/>
    </row>
    <row r="202" spans="1:22" ht="24.75" customHeight="1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</row>
    <row r="203" spans="1:22" ht="24.75" customHeight="1">
      <c r="A203" s="189"/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</row>
    <row r="204" spans="1:22" ht="24.75" customHeight="1">
      <c r="A204" s="189"/>
      <c r="B204" s="189"/>
      <c r="C204" s="189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89"/>
      <c r="O204" s="189"/>
      <c r="P204" s="189"/>
      <c r="Q204" s="189"/>
      <c r="R204" s="189"/>
      <c r="S204" s="189"/>
      <c r="T204" s="189"/>
      <c r="U204" s="189"/>
      <c r="V204" s="189"/>
    </row>
    <row r="205" spans="1:22" ht="24.75" customHeight="1">
      <c r="A205" s="189"/>
      <c r="B205" s="189"/>
      <c r="C205" s="189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</row>
    <row r="206" spans="1:22" ht="24.75" customHeight="1">
      <c r="A206" s="189"/>
      <c r="B206" s="189"/>
      <c r="C206" s="189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89"/>
      <c r="O206" s="189"/>
      <c r="P206" s="189"/>
      <c r="Q206" s="189"/>
      <c r="R206" s="189"/>
      <c r="S206" s="189"/>
      <c r="T206" s="189"/>
      <c r="U206" s="189"/>
      <c r="V206" s="189"/>
    </row>
    <row r="207" spans="1:22" ht="24.75" customHeight="1">
      <c r="A207" s="189"/>
      <c r="B207" s="189"/>
      <c r="C207" s="189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89"/>
      <c r="O207" s="189"/>
      <c r="P207" s="189"/>
      <c r="Q207" s="189"/>
      <c r="R207" s="189"/>
      <c r="S207" s="189"/>
      <c r="T207" s="189"/>
      <c r="U207" s="189"/>
      <c r="V207" s="189"/>
    </row>
    <row r="208" spans="1:22" ht="24.75" customHeight="1">
      <c r="A208" s="189"/>
      <c r="B208" s="189"/>
      <c r="C208" s="189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89"/>
      <c r="O208" s="189"/>
      <c r="P208" s="189"/>
      <c r="Q208" s="189"/>
      <c r="R208" s="189"/>
      <c r="S208" s="189"/>
      <c r="T208" s="189"/>
      <c r="U208" s="189"/>
      <c r="V208" s="189"/>
    </row>
    <row r="209" spans="1:22" ht="24.75" customHeight="1">
      <c r="A209" s="189"/>
      <c r="B209" s="189"/>
      <c r="C209" s="189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89"/>
      <c r="O209" s="189"/>
      <c r="P209" s="189"/>
      <c r="Q209" s="189"/>
      <c r="R209" s="189"/>
      <c r="S209" s="189"/>
      <c r="T209" s="189"/>
      <c r="U209" s="189"/>
      <c r="V209" s="189"/>
    </row>
    <row r="210" spans="1:22" ht="24.75" customHeight="1">
      <c r="A210" s="189"/>
      <c r="B210" s="189"/>
      <c r="C210" s="189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89"/>
      <c r="O210" s="189"/>
      <c r="P210" s="189"/>
      <c r="Q210" s="189"/>
      <c r="R210" s="189"/>
      <c r="S210" s="189"/>
      <c r="T210" s="189"/>
      <c r="U210" s="189"/>
      <c r="V210" s="189"/>
    </row>
    <row r="211" spans="1:22" ht="24.75" customHeight="1">
      <c r="A211" s="189"/>
      <c r="B211" s="189"/>
      <c r="C211" s="189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89"/>
      <c r="O211" s="189"/>
      <c r="P211" s="189"/>
      <c r="Q211" s="189"/>
      <c r="R211" s="189"/>
      <c r="S211" s="189"/>
      <c r="T211" s="189"/>
      <c r="U211" s="189"/>
      <c r="V211" s="189"/>
    </row>
    <row r="212" spans="1:22" ht="24.75" customHeight="1">
      <c r="A212" s="189"/>
      <c r="B212" s="189"/>
      <c r="C212" s="189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89"/>
      <c r="O212" s="189"/>
      <c r="P212" s="189"/>
      <c r="Q212" s="189"/>
      <c r="R212" s="189"/>
      <c r="S212" s="189"/>
      <c r="T212" s="189"/>
      <c r="U212" s="189"/>
      <c r="V212" s="189"/>
    </row>
    <row r="213" spans="1:22" ht="24.75" customHeight="1">
      <c r="A213" s="189"/>
      <c r="B213" s="189"/>
      <c r="C213" s="189"/>
      <c r="D213" s="189"/>
      <c r="E213" s="189"/>
      <c r="F213" s="189"/>
      <c r="G213" s="189"/>
      <c r="H213" s="189"/>
      <c r="I213" s="189"/>
      <c r="J213" s="189"/>
      <c r="K213" s="189"/>
      <c r="L213" s="189"/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</row>
    <row r="214" spans="1:22" ht="24.75" customHeight="1">
      <c r="A214" s="189"/>
      <c r="B214" s="189"/>
      <c r="C214" s="189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89"/>
      <c r="O214" s="189"/>
      <c r="P214" s="189"/>
      <c r="Q214" s="189"/>
      <c r="R214" s="189"/>
      <c r="S214" s="189"/>
      <c r="T214" s="189"/>
      <c r="U214" s="189"/>
      <c r="V214" s="189"/>
    </row>
    <row r="215" spans="1:22" ht="24.75" customHeight="1">
      <c r="A215" s="189"/>
      <c r="B215" s="189"/>
      <c r="C215" s="189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</row>
    <row r="216" spans="1:22" ht="24.75" customHeight="1">
      <c r="A216" s="189"/>
      <c r="B216" s="189"/>
      <c r="C216" s="189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</row>
    <row r="217" spans="1:22" ht="24.75" customHeight="1">
      <c r="A217" s="189"/>
      <c r="B217" s="189"/>
      <c r="C217" s="189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</row>
    <row r="218" spans="1:22" ht="24.75" customHeight="1">
      <c r="A218" s="189"/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</row>
    <row r="219" spans="1:22" ht="24.75" customHeight="1">
      <c r="A219" s="189"/>
      <c r="B219" s="189"/>
      <c r="C219" s="189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</row>
    <row r="220" spans="1:22" ht="24.75" customHeight="1">
      <c r="A220" s="189"/>
      <c r="B220" s="189"/>
      <c r="C220" s="189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</row>
    <row r="221" spans="1:22" ht="24.75" customHeight="1">
      <c r="A221" s="189"/>
      <c r="B221" s="189"/>
      <c r="C221" s="189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89"/>
      <c r="O221" s="189"/>
      <c r="P221" s="189"/>
      <c r="Q221" s="189"/>
      <c r="R221" s="189"/>
      <c r="S221" s="189"/>
      <c r="T221" s="189"/>
      <c r="U221" s="189"/>
      <c r="V221" s="189"/>
    </row>
    <row r="222" spans="1:22" ht="24.75" customHeight="1">
      <c r="A222" s="189"/>
      <c r="B222" s="189"/>
      <c r="C222" s="189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</row>
    <row r="223" spans="1:22" ht="24.75" customHeight="1">
      <c r="A223" s="189"/>
      <c r="B223" s="189"/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</row>
    <row r="224" spans="1:22" ht="24.75" customHeight="1">
      <c r="A224" s="189"/>
      <c r="B224" s="189"/>
      <c r="C224" s="189"/>
      <c r="D224" s="189"/>
      <c r="E224" s="189"/>
      <c r="F224" s="189"/>
      <c r="G224" s="189"/>
      <c r="H224" s="189"/>
      <c r="I224" s="189"/>
      <c r="J224" s="189"/>
      <c r="K224" s="189"/>
      <c r="L224" s="189"/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</row>
    <row r="225" spans="1:22" ht="24.75" customHeight="1">
      <c r="A225" s="189"/>
      <c r="B225" s="189"/>
      <c r="C225" s="189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</row>
    <row r="226" spans="1:22" ht="24.75" customHeight="1">
      <c r="A226" s="189"/>
      <c r="B226" s="189"/>
      <c r="C226" s="189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89"/>
      <c r="O226" s="189"/>
      <c r="P226" s="189"/>
      <c r="Q226" s="189"/>
      <c r="R226" s="189"/>
      <c r="S226" s="189"/>
      <c r="T226" s="189"/>
      <c r="U226" s="189"/>
      <c r="V226" s="190"/>
    </row>
    <row r="227" spans="1:22" ht="24.75" customHeight="1">
      <c r="A227" s="189"/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</row>
    <row r="228" spans="1:22" ht="24.75" customHeight="1">
      <c r="A228" s="189"/>
      <c r="B228" s="189"/>
      <c r="C228" s="189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</row>
    <row r="229" spans="1:22" ht="24.75" customHeight="1">
      <c r="A229" s="189"/>
      <c r="B229" s="189"/>
      <c r="C229" s="189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</row>
    <row r="230" spans="1:22" ht="24.75" customHeight="1">
      <c r="A230" s="189"/>
      <c r="B230" s="189"/>
      <c r="C230" s="189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89"/>
      <c r="O230" s="189"/>
      <c r="P230" s="189"/>
      <c r="Q230" s="189"/>
      <c r="R230" s="189"/>
      <c r="S230" s="189"/>
      <c r="T230" s="189"/>
      <c r="U230" s="189"/>
      <c r="V230" s="189"/>
    </row>
    <row r="231" spans="1:22" ht="24.75" customHeight="1">
      <c r="A231" s="189"/>
      <c r="B231" s="189"/>
      <c r="C231" s="189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</row>
    <row r="232" spans="1:22" ht="24.75" customHeight="1">
      <c r="A232" s="189"/>
      <c r="B232" s="189"/>
      <c r="C232" s="189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89"/>
      <c r="O232" s="189"/>
      <c r="P232" s="189"/>
      <c r="Q232" s="189"/>
      <c r="R232" s="189"/>
      <c r="S232" s="189"/>
      <c r="T232" s="189"/>
      <c r="U232" s="189"/>
      <c r="V232" s="189"/>
    </row>
    <row r="233" spans="1:22" ht="24.75" customHeight="1">
      <c r="A233" s="189"/>
      <c r="B233" s="189"/>
      <c r="C233" s="189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</row>
    <row r="234" spans="1:22" ht="24.75" customHeight="1">
      <c r="A234" s="189"/>
      <c r="B234" s="189"/>
      <c r="C234" s="189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89"/>
      <c r="O234" s="189"/>
      <c r="P234" s="189"/>
      <c r="Q234" s="189"/>
      <c r="R234" s="189"/>
      <c r="S234" s="189"/>
      <c r="T234" s="189"/>
      <c r="U234" s="189"/>
      <c r="V234" s="189"/>
    </row>
    <row r="235" spans="1:22" ht="24.75" customHeight="1">
      <c r="A235" s="189"/>
      <c r="B235" s="189"/>
      <c r="C235" s="189"/>
      <c r="D235" s="189"/>
      <c r="E235" s="189"/>
      <c r="F235" s="189"/>
      <c r="G235" s="189"/>
      <c r="H235" s="189"/>
      <c r="I235" s="189"/>
      <c r="J235" s="189"/>
      <c r="K235" s="189"/>
      <c r="L235" s="189"/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</row>
    <row r="236" spans="1:22" ht="24.75" customHeight="1">
      <c r="A236" s="189"/>
      <c r="B236" s="189"/>
      <c r="C236" s="189"/>
      <c r="D236" s="189"/>
      <c r="E236" s="189"/>
      <c r="F236" s="189"/>
      <c r="G236" s="189"/>
      <c r="H236" s="189"/>
      <c r="I236" s="189"/>
      <c r="J236" s="189"/>
      <c r="K236" s="189"/>
      <c r="L236" s="189"/>
      <c r="M236" s="189"/>
      <c r="N236" s="189"/>
      <c r="O236" s="189"/>
      <c r="P236" s="189"/>
      <c r="Q236" s="189"/>
      <c r="R236" s="189"/>
      <c r="S236" s="189"/>
      <c r="T236" s="189"/>
      <c r="U236" s="189"/>
      <c r="V236" s="189"/>
    </row>
    <row r="237" spans="1:22" ht="24.75" customHeight="1">
      <c r="A237" s="189"/>
      <c r="B237" s="189"/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</row>
    <row r="238" spans="1:22" ht="24.75" customHeight="1">
      <c r="A238" s="189"/>
      <c r="B238" s="189"/>
      <c r="C238" s="189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</row>
    <row r="239" spans="1:22" ht="24.75" customHeight="1">
      <c r="A239" s="189"/>
      <c r="B239" s="189"/>
      <c r="C239" s="189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</row>
    <row r="240" spans="1:22" ht="24.75" customHeight="1">
      <c r="A240" s="189"/>
      <c r="B240" s="189"/>
      <c r="C240" s="189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</row>
    <row r="241" spans="1:22" ht="24.75" customHeight="1">
      <c r="A241" s="189"/>
      <c r="B241" s="189"/>
      <c r="C241" s="189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89"/>
      <c r="O241" s="189"/>
      <c r="P241" s="189"/>
      <c r="Q241" s="189"/>
      <c r="R241" s="189"/>
      <c r="S241" s="189"/>
      <c r="T241" s="189"/>
      <c r="U241" s="189"/>
      <c r="V241" s="189"/>
    </row>
    <row r="242" spans="1:22" ht="24.75" customHeight="1">
      <c r="A242" s="189"/>
      <c r="B242" s="189"/>
      <c r="C242" s="189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</row>
    <row r="243" spans="1:22" ht="24.75" customHeight="1">
      <c r="A243" s="189"/>
      <c r="B243" s="189"/>
      <c r="C243" s="189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</row>
    <row r="244" spans="1:22" ht="24.75" customHeight="1">
      <c r="A244" s="189"/>
      <c r="B244" s="189"/>
      <c r="C244" s="189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</row>
    <row r="245" spans="1:22" ht="24.75" customHeight="1">
      <c r="A245" s="189"/>
      <c r="B245" s="189"/>
      <c r="C245" s="189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</row>
    <row r="246" spans="1:22" ht="24.75" customHeight="1">
      <c r="A246" s="189"/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</row>
    <row r="247" spans="1:22" ht="24.75" customHeight="1">
      <c r="A247" s="189"/>
      <c r="B247" s="189"/>
      <c r="C247" s="189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</row>
    <row r="248" spans="1:22" ht="24.75" customHeight="1">
      <c r="A248" s="189"/>
      <c r="B248" s="189"/>
      <c r="C248" s="189"/>
      <c r="D248" s="189"/>
      <c r="E248" s="189"/>
      <c r="F248" s="189"/>
      <c r="G248" s="189"/>
      <c r="H248" s="189"/>
      <c r="I248" s="189"/>
      <c r="J248" s="189"/>
      <c r="K248" s="189"/>
      <c r="L248" s="189"/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</row>
    <row r="249" spans="1:22" ht="24.75" customHeight="1">
      <c r="A249" s="189"/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</row>
    <row r="250" spans="1:22" ht="24.75" customHeight="1">
      <c r="A250" s="189"/>
      <c r="B250" s="189"/>
      <c r="C250" s="189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</row>
    <row r="251" spans="1:22" ht="24.75" customHeight="1">
      <c r="A251" s="189"/>
      <c r="B251" s="189"/>
      <c r="C251" s="189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</row>
    <row r="252" spans="1:22" ht="24.75" customHeight="1">
      <c r="A252" s="189"/>
      <c r="B252" s="189"/>
      <c r="C252" s="189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</row>
    <row r="253" spans="1:22" ht="24.75" customHeight="1">
      <c r="A253" s="189"/>
      <c r="B253" s="189"/>
      <c r="C253" s="189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</row>
    <row r="254" spans="1:22" ht="24.75" customHeight="1">
      <c r="A254" s="189"/>
      <c r="B254" s="189"/>
      <c r="C254" s="189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</row>
    <row r="255" spans="1:22" ht="24.75" customHeight="1">
      <c r="A255" s="189"/>
      <c r="B255" s="189"/>
      <c r="C255" s="189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</row>
    <row r="256" spans="1:22" ht="24.75" customHeight="1">
      <c r="A256" s="189"/>
      <c r="B256" s="189"/>
      <c r="C256" s="189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</row>
    <row r="257" spans="1:22" ht="24.75" customHeight="1">
      <c r="A257" s="189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89"/>
      <c r="O257" s="189"/>
      <c r="P257" s="189"/>
      <c r="Q257" s="189"/>
      <c r="R257" s="189"/>
      <c r="S257" s="189"/>
      <c r="T257" s="189"/>
      <c r="U257" s="189"/>
      <c r="V257" s="191"/>
    </row>
    <row r="258" spans="1:22" ht="24.75" customHeight="1">
      <c r="A258" s="189"/>
      <c r="B258" s="189"/>
      <c r="C258" s="189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91"/>
    </row>
    <row r="259" spans="1:22" ht="24.75" customHeight="1">
      <c r="A259" s="189"/>
      <c r="B259" s="189"/>
      <c r="C259" s="189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91"/>
    </row>
    <row r="260" spans="1:22" ht="24.75" customHeight="1">
      <c r="A260" s="189"/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91"/>
    </row>
    <row r="261" spans="1:22" ht="24.75" customHeight="1">
      <c r="A261" s="189"/>
      <c r="B261" s="189"/>
      <c r="C261" s="189"/>
      <c r="D261" s="189"/>
      <c r="E261" s="189"/>
      <c r="F261" s="189"/>
      <c r="G261" s="189"/>
      <c r="H261" s="189"/>
      <c r="I261" s="189"/>
      <c r="J261" s="189"/>
      <c r="K261" s="189"/>
      <c r="L261" s="189"/>
      <c r="M261" s="189"/>
      <c r="N261" s="189"/>
      <c r="O261" s="189"/>
      <c r="P261" s="189"/>
      <c r="Q261" s="189"/>
      <c r="R261" s="189"/>
      <c r="S261" s="189"/>
      <c r="T261" s="189"/>
      <c r="U261" s="189"/>
      <c r="V261" s="191"/>
    </row>
    <row r="262" spans="1:22" ht="24.75" customHeight="1">
      <c r="A262" s="189"/>
      <c r="B262" s="189"/>
      <c r="C262" s="189"/>
      <c r="D262" s="189"/>
      <c r="E262" s="189"/>
      <c r="F262" s="189"/>
      <c r="G262" s="189"/>
      <c r="H262" s="189"/>
      <c r="I262" s="189"/>
      <c r="J262" s="189"/>
      <c r="K262" s="189"/>
      <c r="L262" s="189"/>
      <c r="M262" s="189"/>
      <c r="N262" s="189"/>
      <c r="O262" s="189"/>
      <c r="P262" s="189"/>
      <c r="Q262" s="189"/>
      <c r="R262" s="189"/>
      <c r="S262" s="189"/>
      <c r="T262" s="189"/>
      <c r="U262" s="189"/>
      <c r="V262" s="191"/>
    </row>
    <row r="263" spans="1:22" ht="24.75" customHeight="1">
      <c r="A263" s="189"/>
      <c r="B263" s="189"/>
      <c r="C263" s="189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91"/>
    </row>
    <row r="264" spans="1:22" ht="24.75" customHeight="1">
      <c r="A264" s="189"/>
      <c r="B264" s="189"/>
      <c r="C264" s="189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91"/>
    </row>
    <row r="265" spans="1:22" ht="24.75" customHeight="1">
      <c r="A265" s="189"/>
      <c r="B265" s="189"/>
      <c r="C265" s="189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91"/>
    </row>
    <row r="266" spans="1:22" ht="24.75" customHeight="1">
      <c r="A266" s="189"/>
      <c r="B266" s="189"/>
      <c r="C266" s="189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89"/>
      <c r="P266" s="189"/>
      <c r="Q266" s="189"/>
      <c r="R266" s="189"/>
      <c r="S266" s="192"/>
      <c r="T266" s="189"/>
      <c r="U266" s="189"/>
      <c r="V266" s="191"/>
    </row>
    <row r="267" spans="1:22" ht="24.75" customHeight="1">
      <c r="A267" s="189"/>
      <c r="B267" s="189"/>
      <c r="C267" s="189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89"/>
      <c r="O267" s="189"/>
      <c r="P267" s="189"/>
      <c r="Q267" s="189"/>
      <c r="R267" s="189"/>
      <c r="S267" s="192"/>
      <c r="T267" s="189"/>
      <c r="U267" s="189"/>
      <c r="V267" s="191"/>
    </row>
    <row r="268" spans="1:22" ht="24.75" customHeight="1">
      <c r="A268" s="189"/>
      <c r="B268" s="189"/>
      <c r="C268" s="189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89"/>
      <c r="O268" s="189"/>
      <c r="P268" s="189"/>
      <c r="Q268" s="189"/>
      <c r="R268" s="189"/>
      <c r="S268" s="192"/>
      <c r="T268" s="189"/>
      <c r="U268" s="189"/>
      <c r="V268" s="191"/>
    </row>
    <row r="269" spans="1:22" ht="24.75" customHeight="1">
      <c r="A269" s="189"/>
      <c r="B269" s="189"/>
      <c r="C269" s="189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89"/>
      <c r="O269" s="189"/>
      <c r="P269" s="189"/>
      <c r="Q269" s="189"/>
      <c r="R269" s="189"/>
      <c r="S269" s="192"/>
      <c r="T269" s="189"/>
      <c r="U269" s="189"/>
      <c r="V269" s="191"/>
    </row>
    <row r="270" spans="1:22" ht="24.75" customHeight="1">
      <c r="A270" s="189"/>
      <c r="B270" s="189"/>
      <c r="C270" s="189"/>
      <c r="D270" s="189"/>
      <c r="E270" s="189"/>
      <c r="F270" s="189"/>
      <c r="G270" s="189"/>
      <c r="H270" s="189"/>
      <c r="I270" s="189"/>
      <c r="J270" s="189"/>
      <c r="K270" s="189"/>
      <c r="L270" s="189"/>
      <c r="M270" s="189"/>
      <c r="N270" s="189"/>
      <c r="O270" s="189"/>
      <c r="P270" s="189"/>
      <c r="Q270" s="189"/>
      <c r="R270" s="189"/>
      <c r="S270" s="192"/>
      <c r="T270" s="189"/>
      <c r="U270" s="189"/>
      <c r="V270" s="191"/>
    </row>
    <row r="271" spans="1:22" ht="24.75" customHeight="1">
      <c r="A271" s="189"/>
      <c r="B271" s="189"/>
      <c r="C271" s="189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89"/>
      <c r="O271" s="189"/>
      <c r="P271" s="189"/>
      <c r="Q271" s="189"/>
      <c r="R271" s="189"/>
      <c r="S271" s="192"/>
      <c r="T271" s="189"/>
      <c r="U271" s="189"/>
      <c r="V271" s="191"/>
    </row>
    <row r="272" spans="1:22" ht="24.75" customHeight="1">
      <c r="A272" s="189"/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89"/>
      <c r="O272" s="189"/>
      <c r="P272" s="189"/>
      <c r="Q272" s="189"/>
      <c r="R272" s="189"/>
      <c r="S272" s="192"/>
      <c r="T272" s="189"/>
      <c r="U272" s="189"/>
      <c r="V272" s="191"/>
    </row>
    <row r="273" spans="1:22" ht="24.75" customHeight="1">
      <c r="A273" s="189"/>
      <c r="B273" s="189"/>
      <c r="C273" s="189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89"/>
      <c r="O273" s="189"/>
      <c r="P273" s="189"/>
      <c r="Q273" s="189"/>
      <c r="R273" s="189"/>
      <c r="S273" s="192"/>
      <c r="T273" s="189"/>
      <c r="U273" s="189"/>
      <c r="V273" s="191"/>
    </row>
    <row r="274" spans="1:22" ht="24.75" customHeight="1">
      <c r="A274" s="189"/>
      <c r="B274" s="189"/>
      <c r="C274" s="189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89"/>
      <c r="O274" s="189"/>
      <c r="P274" s="189"/>
      <c r="Q274" s="189"/>
      <c r="R274" s="189"/>
      <c r="S274" s="192"/>
      <c r="T274" s="189"/>
      <c r="U274" s="189"/>
      <c r="V274" s="191"/>
    </row>
    <row r="275" spans="1:22" ht="24.75" customHeight="1">
      <c r="A275" s="189"/>
      <c r="B275" s="189"/>
      <c r="C275" s="189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89"/>
      <c r="O275" s="189"/>
      <c r="P275" s="189"/>
      <c r="Q275" s="189"/>
      <c r="R275" s="189"/>
      <c r="S275" s="192"/>
      <c r="T275" s="189"/>
      <c r="U275" s="189"/>
      <c r="V275" s="191"/>
    </row>
    <row r="276" spans="1:22" ht="24.75" customHeight="1">
      <c r="A276" s="189"/>
      <c r="B276" s="189"/>
      <c r="C276" s="189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89"/>
      <c r="O276" s="189"/>
      <c r="P276" s="189"/>
      <c r="Q276" s="189"/>
      <c r="R276" s="189"/>
      <c r="S276" s="192"/>
      <c r="T276" s="189"/>
      <c r="U276" s="189"/>
      <c r="V276" s="191"/>
    </row>
    <row r="277" spans="1:22" ht="24.75" customHeight="1">
      <c r="A277" s="189"/>
      <c r="B277" s="189"/>
      <c r="C277" s="189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89"/>
      <c r="O277" s="189"/>
      <c r="P277" s="189"/>
      <c r="Q277" s="189"/>
      <c r="R277" s="189"/>
      <c r="S277" s="192"/>
      <c r="T277" s="189"/>
      <c r="U277" s="189"/>
      <c r="V277" s="191"/>
    </row>
    <row r="278" spans="1:22" ht="24.75" customHeight="1">
      <c r="A278" s="189"/>
      <c r="B278" s="189"/>
      <c r="C278" s="189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89"/>
      <c r="O278" s="189"/>
      <c r="P278" s="189"/>
      <c r="Q278" s="189"/>
      <c r="R278" s="189"/>
      <c r="S278" s="192"/>
      <c r="T278" s="189"/>
      <c r="U278" s="189"/>
      <c r="V278" s="191"/>
    </row>
    <row r="279" spans="1:22" ht="24.75" customHeight="1">
      <c r="A279" s="189"/>
      <c r="B279" s="189"/>
      <c r="C279" s="189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89"/>
      <c r="O279" s="189"/>
      <c r="P279" s="189"/>
      <c r="Q279" s="189"/>
      <c r="R279" s="189"/>
      <c r="S279" s="192"/>
      <c r="T279" s="189"/>
      <c r="U279" s="189"/>
      <c r="V279" s="191"/>
    </row>
    <row r="280" spans="1:22" ht="24.75" customHeight="1">
      <c r="A280" s="189"/>
      <c r="B280" s="189"/>
      <c r="C280" s="189"/>
      <c r="D280" s="189"/>
      <c r="E280" s="189"/>
      <c r="F280" s="189"/>
      <c r="G280" s="189"/>
      <c r="H280" s="189"/>
      <c r="I280" s="189"/>
      <c r="J280" s="189"/>
      <c r="K280" s="189"/>
      <c r="L280" s="189"/>
      <c r="M280" s="189"/>
      <c r="N280" s="189"/>
      <c r="O280" s="189"/>
      <c r="P280" s="189"/>
      <c r="Q280" s="189"/>
      <c r="R280" s="189"/>
      <c r="S280" s="192"/>
      <c r="T280" s="189"/>
      <c r="U280" s="189"/>
      <c r="V280" s="191"/>
    </row>
    <row r="281" spans="1:22" ht="24.75" customHeight="1">
      <c r="A281" s="189"/>
      <c r="B281" s="189"/>
      <c r="C281" s="189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89"/>
      <c r="O281" s="189"/>
      <c r="P281" s="189"/>
      <c r="Q281" s="189"/>
      <c r="R281" s="189"/>
      <c r="S281" s="192"/>
      <c r="T281" s="189"/>
      <c r="U281" s="189"/>
      <c r="V281" s="191"/>
    </row>
    <row r="282" spans="1:22" ht="24.75" customHeight="1">
      <c r="A282" s="189"/>
      <c r="B282" s="189"/>
      <c r="C282" s="189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92"/>
      <c r="T282" s="189"/>
      <c r="U282" s="189"/>
      <c r="V282" s="191"/>
    </row>
    <row r="283" spans="1:22" ht="24.75" customHeight="1">
      <c r="A283" s="189"/>
      <c r="B283" s="189"/>
      <c r="C283" s="189"/>
      <c r="D283" s="189"/>
      <c r="E283" s="189"/>
      <c r="F283" s="189"/>
      <c r="G283" s="189"/>
      <c r="H283" s="189"/>
      <c r="I283" s="189"/>
      <c r="J283" s="189"/>
      <c r="K283" s="189"/>
      <c r="L283" s="189"/>
      <c r="M283" s="189"/>
      <c r="N283" s="189"/>
      <c r="O283" s="189"/>
      <c r="P283" s="189"/>
      <c r="Q283" s="189"/>
      <c r="R283" s="189"/>
      <c r="S283" s="192"/>
      <c r="T283" s="189"/>
      <c r="U283" s="189"/>
      <c r="V283" s="191"/>
    </row>
    <row r="284" spans="1:22" ht="24.75" customHeight="1">
      <c r="A284" s="189"/>
      <c r="B284" s="189"/>
      <c r="C284" s="189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92"/>
      <c r="T284" s="189"/>
      <c r="U284" s="189"/>
      <c r="V284" s="191"/>
    </row>
    <row r="285" spans="1:22" ht="24.75" customHeight="1">
      <c r="A285" s="189"/>
      <c r="B285" s="189"/>
      <c r="C285" s="189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89"/>
      <c r="O285" s="189"/>
      <c r="P285" s="189"/>
      <c r="Q285" s="189"/>
      <c r="R285" s="189"/>
      <c r="S285" s="192"/>
      <c r="T285" s="189"/>
      <c r="U285" s="189"/>
      <c r="V285" s="191"/>
    </row>
    <row r="286" spans="1:22" ht="24.75" customHeight="1">
      <c r="A286" s="189"/>
      <c r="B286" s="189"/>
      <c r="C286" s="189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89"/>
      <c r="O286" s="189"/>
      <c r="P286" s="189"/>
      <c r="Q286" s="189"/>
      <c r="R286" s="189"/>
      <c r="S286" s="192"/>
      <c r="T286" s="189"/>
      <c r="U286" s="189"/>
      <c r="V286" s="191"/>
    </row>
    <row r="287" spans="1:22" ht="24.75" customHeight="1">
      <c r="A287" s="189"/>
      <c r="B287" s="189"/>
      <c r="C287" s="189"/>
      <c r="D287" s="189"/>
      <c r="E287" s="189"/>
      <c r="F287" s="189"/>
      <c r="G287" s="189"/>
      <c r="H287" s="189"/>
      <c r="I287" s="189"/>
      <c r="J287" s="189"/>
      <c r="K287" s="189"/>
      <c r="L287" s="189"/>
      <c r="M287" s="189"/>
      <c r="N287" s="189"/>
      <c r="O287" s="189"/>
      <c r="P287" s="189"/>
      <c r="Q287" s="189"/>
      <c r="R287" s="189"/>
      <c r="S287" s="192"/>
      <c r="T287" s="189"/>
      <c r="U287" s="189"/>
      <c r="V287" s="191"/>
    </row>
    <row r="288" spans="1:22" ht="24.75" customHeight="1">
      <c r="A288" s="189"/>
      <c r="B288" s="189"/>
      <c r="C288" s="189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89"/>
      <c r="O288" s="189"/>
      <c r="P288" s="189"/>
      <c r="Q288" s="189"/>
      <c r="R288" s="189"/>
      <c r="S288" s="192"/>
      <c r="T288" s="189"/>
      <c r="U288" s="189"/>
      <c r="V288" s="191"/>
    </row>
    <row r="289" spans="1:22" ht="24.75" customHeight="1">
      <c r="A289" s="189"/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92"/>
      <c r="T289" s="189"/>
      <c r="U289" s="189"/>
      <c r="V289" s="191"/>
    </row>
    <row r="290" spans="1:22" ht="24.75" customHeight="1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89"/>
      <c r="O290" s="189"/>
      <c r="P290" s="189"/>
      <c r="Q290" s="189"/>
      <c r="R290" s="189"/>
      <c r="S290" s="192"/>
      <c r="T290" s="189"/>
      <c r="U290" s="189"/>
      <c r="V290" s="191"/>
    </row>
    <row r="291" spans="1:22" ht="24.75" customHeight="1">
      <c r="A291" s="189"/>
      <c r="B291" s="189"/>
      <c r="C291" s="189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92"/>
      <c r="T291" s="189"/>
      <c r="U291" s="189"/>
      <c r="V291" s="191"/>
    </row>
    <row r="292" spans="1:22" ht="24.75" customHeight="1">
      <c r="A292" s="189"/>
      <c r="B292" s="189"/>
      <c r="C292" s="189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89"/>
      <c r="O292" s="189"/>
      <c r="P292" s="189"/>
      <c r="Q292" s="189"/>
      <c r="R292" s="189"/>
      <c r="S292" s="192"/>
      <c r="T292" s="189"/>
      <c r="U292" s="189"/>
      <c r="V292" s="191"/>
    </row>
    <row r="293" spans="1:22" ht="24.75" customHeight="1">
      <c r="A293" s="189"/>
      <c r="B293" s="189"/>
      <c r="C293" s="189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89"/>
      <c r="O293" s="189"/>
      <c r="P293" s="189"/>
      <c r="Q293" s="189"/>
      <c r="R293" s="189"/>
      <c r="S293" s="192"/>
      <c r="T293" s="189"/>
      <c r="U293" s="189"/>
      <c r="V293" s="191"/>
    </row>
    <row r="294" spans="1:22" ht="24.75" customHeight="1">
      <c r="A294" s="189"/>
      <c r="B294" s="189"/>
      <c r="C294" s="189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89"/>
      <c r="O294" s="189"/>
      <c r="P294" s="189"/>
      <c r="Q294" s="189"/>
      <c r="R294" s="189"/>
      <c r="S294" s="192"/>
      <c r="T294" s="189"/>
      <c r="U294" s="189"/>
      <c r="V294" s="191"/>
    </row>
    <row r="295" spans="1:22" ht="24.75" customHeight="1">
      <c r="A295" s="189"/>
      <c r="B295" s="189"/>
      <c r="C295" s="189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89"/>
      <c r="O295" s="189"/>
      <c r="P295" s="189"/>
      <c r="Q295" s="189"/>
      <c r="R295" s="189"/>
      <c r="S295" s="192"/>
      <c r="T295" s="189"/>
      <c r="U295" s="189"/>
      <c r="V295" s="191"/>
    </row>
    <row r="296" spans="1:22" ht="24.75" customHeight="1">
      <c r="A296" s="189"/>
      <c r="B296" s="189"/>
      <c r="C296" s="189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89"/>
      <c r="O296" s="189"/>
      <c r="P296" s="189"/>
      <c r="Q296" s="189"/>
      <c r="R296" s="189"/>
      <c r="S296" s="192"/>
      <c r="T296" s="189"/>
      <c r="U296" s="189"/>
      <c r="V296" s="191"/>
    </row>
    <row r="297" spans="1:22" ht="24.75" customHeight="1">
      <c r="A297" s="189"/>
      <c r="B297" s="189"/>
      <c r="C297" s="189"/>
      <c r="D297" s="189"/>
      <c r="E297" s="189"/>
      <c r="F297" s="189"/>
      <c r="G297" s="189"/>
      <c r="H297" s="189"/>
      <c r="I297" s="189"/>
      <c r="J297" s="189"/>
      <c r="K297" s="189"/>
      <c r="L297" s="189"/>
      <c r="M297" s="189"/>
      <c r="N297" s="189"/>
      <c r="O297" s="189"/>
      <c r="P297" s="189"/>
      <c r="Q297" s="189"/>
      <c r="R297" s="189"/>
      <c r="S297" s="192"/>
      <c r="T297" s="189"/>
      <c r="U297" s="189"/>
      <c r="V297" s="191"/>
    </row>
    <row r="298" spans="1:22" ht="24.75" customHeight="1">
      <c r="A298" s="189"/>
      <c r="B298" s="189"/>
      <c r="C298" s="189"/>
      <c r="D298" s="189"/>
      <c r="E298" s="189"/>
      <c r="F298" s="189"/>
      <c r="G298" s="189"/>
      <c r="H298" s="189"/>
      <c r="I298" s="189"/>
      <c r="J298" s="189"/>
      <c r="K298" s="189"/>
      <c r="L298" s="189"/>
      <c r="M298" s="189"/>
      <c r="N298" s="189"/>
      <c r="O298" s="189"/>
      <c r="P298" s="189"/>
      <c r="Q298" s="189"/>
      <c r="R298" s="189"/>
      <c r="S298" s="192"/>
      <c r="T298" s="189"/>
      <c r="U298" s="189"/>
      <c r="V298" s="191"/>
    </row>
    <row r="299" spans="1:22" ht="24.75" customHeight="1">
      <c r="A299" s="189"/>
      <c r="B299" s="189"/>
      <c r="C299" s="189"/>
      <c r="D299" s="189"/>
      <c r="E299" s="189"/>
      <c r="F299" s="189"/>
      <c r="G299" s="189"/>
      <c r="H299" s="189"/>
      <c r="I299" s="189"/>
      <c r="J299" s="189"/>
      <c r="K299" s="189"/>
      <c r="L299" s="189"/>
      <c r="M299" s="189"/>
      <c r="N299" s="189"/>
      <c r="O299" s="189"/>
      <c r="P299" s="189"/>
      <c r="Q299" s="189"/>
      <c r="R299" s="189"/>
      <c r="S299" s="192"/>
      <c r="T299" s="189"/>
      <c r="U299" s="189"/>
      <c r="V299" s="191"/>
    </row>
    <row r="300" spans="1:22" ht="24.75" customHeight="1">
      <c r="A300" s="189"/>
      <c r="B300" s="189"/>
      <c r="C300" s="189"/>
      <c r="D300" s="189"/>
      <c r="E300" s="189"/>
      <c r="F300" s="189"/>
      <c r="G300" s="189"/>
      <c r="H300" s="189"/>
      <c r="I300" s="189"/>
      <c r="J300" s="189"/>
      <c r="K300" s="189"/>
      <c r="L300" s="189"/>
      <c r="M300" s="189"/>
      <c r="N300" s="189"/>
      <c r="O300" s="189"/>
      <c r="P300" s="189"/>
      <c r="Q300" s="189"/>
      <c r="R300" s="189"/>
      <c r="S300" s="192"/>
      <c r="T300" s="189"/>
      <c r="U300" s="189"/>
      <c r="V300" s="191"/>
    </row>
    <row r="301" spans="1:22" ht="24.75" customHeight="1">
      <c r="A301" s="189"/>
      <c r="B301" s="189"/>
      <c r="C301" s="189"/>
      <c r="D301" s="189"/>
      <c r="E301" s="189"/>
      <c r="F301" s="189"/>
      <c r="G301" s="189"/>
      <c r="H301" s="189"/>
      <c r="I301" s="189"/>
      <c r="J301" s="189"/>
      <c r="K301" s="189"/>
      <c r="L301" s="189"/>
      <c r="M301" s="189"/>
      <c r="N301" s="189"/>
      <c r="O301" s="189"/>
      <c r="P301" s="189"/>
      <c r="Q301" s="189"/>
      <c r="R301" s="189"/>
      <c r="S301" s="192"/>
      <c r="T301" s="189"/>
      <c r="U301" s="189"/>
      <c r="V301" s="191"/>
    </row>
    <row r="302" spans="1:22" ht="24.75" customHeight="1">
      <c r="A302" s="189"/>
      <c r="B302" s="189"/>
      <c r="C302" s="189"/>
      <c r="D302" s="189"/>
      <c r="E302" s="189"/>
      <c r="F302" s="189"/>
      <c r="G302" s="189"/>
      <c r="H302" s="189"/>
      <c r="I302" s="189"/>
      <c r="J302" s="189"/>
      <c r="K302" s="189"/>
      <c r="L302" s="189"/>
      <c r="M302" s="189"/>
      <c r="N302" s="189"/>
      <c r="O302" s="189"/>
      <c r="P302" s="189"/>
      <c r="Q302" s="189"/>
      <c r="R302" s="189"/>
      <c r="S302" s="192"/>
      <c r="T302" s="189"/>
      <c r="U302" s="189"/>
      <c r="V302" s="191"/>
    </row>
    <row r="303" spans="1:22" ht="24.75" customHeight="1">
      <c r="A303" s="189"/>
      <c r="B303" s="189"/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92"/>
      <c r="T303" s="189"/>
      <c r="U303" s="189"/>
      <c r="V303" s="191"/>
    </row>
    <row r="304" spans="1:22" ht="24.75" customHeight="1">
      <c r="A304" s="189"/>
      <c r="B304" s="189"/>
      <c r="C304" s="189"/>
      <c r="D304" s="189"/>
      <c r="E304" s="189"/>
      <c r="F304" s="189"/>
      <c r="G304" s="189"/>
      <c r="H304" s="189"/>
      <c r="I304" s="189"/>
      <c r="J304" s="189"/>
      <c r="K304" s="189"/>
      <c r="L304" s="189"/>
      <c r="M304" s="189"/>
      <c r="N304" s="189"/>
      <c r="O304" s="189"/>
      <c r="P304" s="189"/>
      <c r="Q304" s="189"/>
      <c r="R304" s="189"/>
      <c r="S304" s="192"/>
      <c r="T304" s="189"/>
      <c r="U304" s="189"/>
      <c r="V304" s="191"/>
    </row>
    <row r="305" spans="1:22" ht="24.75" customHeight="1">
      <c r="A305" s="189"/>
      <c r="B305" s="189"/>
      <c r="C305" s="189"/>
      <c r="D305" s="189"/>
      <c r="E305" s="189"/>
      <c r="F305" s="189"/>
      <c r="G305" s="189"/>
      <c r="H305" s="189"/>
      <c r="I305" s="189"/>
      <c r="J305" s="189"/>
      <c r="K305" s="189"/>
      <c r="L305" s="189"/>
      <c r="M305" s="189"/>
      <c r="N305" s="189"/>
      <c r="O305" s="189"/>
      <c r="P305" s="189"/>
      <c r="Q305" s="189"/>
      <c r="R305" s="189"/>
      <c r="S305" s="192"/>
      <c r="T305" s="189"/>
      <c r="U305" s="189"/>
      <c r="V305" s="191"/>
    </row>
    <row r="306" spans="1:22" ht="24.75" customHeight="1">
      <c r="A306" s="189"/>
      <c r="B306" s="189"/>
      <c r="C306" s="189"/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89"/>
      <c r="P306" s="189"/>
      <c r="Q306" s="189"/>
      <c r="R306" s="189"/>
      <c r="S306" s="192"/>
      <c r="T306" s="189"/>
      <c r="U306" s="189"/>
      <c r="V306" s="191"/>
    </row>
    <row r="307" spans="1:22" ht="24.75" customHeight="1">
      <c r="A307" s="189"/>
      <c r="B307" s="189"/>
      <c r="C307" s="189"/>
      <c r="D307" s="189"/>
      <c r="E307" s="189"/>
      <c r="F307" s="189"/>
      <c r="G307" s="189"/>
      <c r="H307" s="189"/>
      <c r="I307" s="189"/>
      <c r="J307" s="189"/>
      <c r="K307" s="189"/>
      <c r="L307" s="189"/>
      <c r="M307" s="189"/>
      <c r="N307" s="189"/>
      <c r="O307" s="189"/>
      <c r="P307" s="189"/>
      <c r="Q307" s="189"/>
      <c r="R307" s="189"/>
      <c r="S307" s="192"/>
      <c r="T307" s="189"/>
      <c r="U307" s="189"/>
      <c r="V307" s="191"/>
    </row>
    <row r="308" spans="1:22" ht="24.75" customHeight="1">
      <c r="A308" s="189"/>
      <c r="B308" s="189"/>
      <c r="C308" s="189"/>
      <c r="D308" s="189"/>
      <c r="E308" s="189"/>
      <c r="F308" s="189"/>
      <c r="G308" s="189"/>
      <c r="H308" s="189"/>
      <c r="I308" s="189"/>
      <c r="J308" s="189"/>
      <c r="K308" s="189"/>
      <c r="L308" s="189"/>
      <c r="M308" s="189"/>
      <c r="N308" s="189"/>
      <c r="O308" s="189"/>
      <c r="P308" s="189"/>
      <c r="Q308" s="189"/>
      <c r="R308" s="189"/>
      <c r="S308" s="192"/>
      <c r="T308" s="189"/>
      <c r="U308" s="189"/>
      <c r="V308" s="191"/>
    </row>
    <row r="309" spans="1:22" ht="24.75" customHeight="1">
      <c r="A309" s="189"/>
      <c r="B309" s="189"/>
      <c r="C309" s="189"/>
      <c r="D309" s="189"/>
      <c r="E309" s="189"/>
      <c r="F309" s="189"/>
      <c r="G309" s="189"/>
      <c r="H309" s="189"/>
      <c r="I309" s="189"/>
      <c r="J309" s="189"/>
      <c r="K309" s="189"/>
      <c r="L309" s="189"/>
      <c r="M309" s="189"/>
      <c r="N309" s="189"/>
      <c r="O309" s="189"/>
      <c r="P309" s="189"/>
      <c r="Q309" s="189"/>
      <c r="R309" s="189"/>
      <c r="S309" s="192"/>
      <c r="T309" s="189"/>
      <c r="U309" s="189"/>
      <c r="V309" s="191"/>
    </row>
    <row r="310" spans="1:22" ht="24.75" customHeight="1">
      <c r="A310" s="189"/>
      <c r="B310" s="189"/>
      <c r="C310" s="189"/>
      <c r="D310" s="189"/>
      <c r="E310" s="189"/>
      <c r="F310" s="189"/>
      <c r="G310" s="189"/>
      <c r="H310" s="189"/>
      <c r="I310" s="189"/>
      <c r="J310" s="189"/>
      <c r="K310" s="189"/>
      <c r="L310" s="189"/>
      <c r="M310" s="189"/>
      <c r="N310" s="189"/>
      <c r="O310" s="189"/>
      <c r="P310" s="189"/>
      <c r="Q310" s="189"/>
      <c r="R310" s="189"/>
      <c r="S310" s="192"/>
      <c r="T310" s="189"/>
      <c r="U310" s="189"/>
      <c r="V310" s="191"/>
    </row>
    <row r="311" spans="1:22" ht="24.75" customHeight="1">
      <c r="A311" s="189"/>
      <c r="B311" s="189"/>
      <c r="C311" s="189"/>
      <c r="D311" s="189"/>
      <c r="E311" s="189"/>
      <c r="F311" s="189"/>
      <c r="G311" s="189"/>
      <c r="H311" s="189"/>
      <c r="I311" s="189"/>
      <c r="J311" s="189"/>
      <c r="K311" s="189"/>
      <c r="L311" s="189"/>
      <c r="M311" s="189"/>
      <c r="N311" s="189"/>
      <c r="O311" s="189"/>
      <c r="P311" s="189"/>
      <c r="Q311" s="189"/>
      <c r="R311" s="189"/>
      <c r="S311" s="192"/>
      <c r="T311" s="189"/>
      <c r="U311" s="189"/>
      <c r="V311" s="191"/>
    </row>
    <row r="312" spans="1:22" ht="24.75" customHeight="1">
      <c r="A312" s="189"/>
      <c r="B312" s="189"/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92"/>
      <c r="T312" s="189"/>
      <c r="U312" s="189"/>
      <c r="V312" s="191"/>
    </row>
    <row r="313" spans="1:22" ht="24.75" customHeight="1">
      <c r="A313" s="189"/>
      <c r="B313" s="189"/>
      <c r="C313" s="189"/>
      <c r="D313" s="189"/>
      <c r="E313" s="189"/>
      <c r="F313" s="189"/>
      <c r="G313" s="189"/>
      <c r="H313" s="189"/>
      <c r="I313" s="189"/>
      <c r="J313" s="189"/>
      <c r="K313" s="189"/>
      <c r="L313" s="189"/>
      <c r="M313" s="189"/>
      <c r="N313" s="189"/>
      <c r="O313" s="189"/>
      <c r="P313" s="189"/>
      <c r="Q313" s="189"/>
      <c r="R313" s="189"/>
      <c r="S313" s="192"/>
      <c r="T313" s="189"/>
      <c r="U313" s="189"/>
      <c r="V313" s="191"/>
    </row>
    <row r="314" spans="1:22" ht="24.75" customHeight="1">
      <c r="A314" s="189"/>
      <c r="B314" s="189"/>
      <c r="C314" s="189"/>
      <c r="D314" s="189"/>
      <c r="E314" s="189"/>
      <c r="F314" s="189"/>
      <c r="G314" s="189"/>
      <c r="H314" s="189"/>
      <c r="I314" s="189"/>
      <c r="J314" s="189"/>
      <c r="K314" s="189"/>
      <c r="L314" s="189"/>
      <c r="M314" s="189"/>
      <c r="N314" s="189"/>
      <c r="O314" s="189"/>
      <c r="P314" s="189"/>
      <c r="Q314" s="189"/>
      <c r="R314" s="189"/>
      <c r="S314" s="192"/>
      <c r="T314" s="189"/>
      <c r="U314" s="189"/>
      <c r="V314" s="191"/>
    </row>
    <row r="315" spans="1:22" ht="24.75" customHeight="1">
      <c r="A315" s="189"/>
      <c r="B315" s="189"/>
      <c r="C315" s="189"/>
      <c r="D315" s="189"/>
      <c r="E315" s="189"/>
      <c r="F315" s="189"/>
      <c r="G315" s="189"/>
      <c r="H315" s="189"/>
      <c r="I315" s="189"/>
      <c r="J315" s="189"/>
      <c r="K315" s="189"/>
      <c r="L315" s="189"/>
      <c r="M315" s="189"/>
      <c r="N315" s="189"/>
      <c r="O315" s="189"/>
      <c r="P315" s="189"/>
      <c r="Q315" s="189"/>
      <c r="R315" s="189"/>
      <c r="S315" s="192"/>
      <c r="T315" s="189"/>
      <c r="U315" s="189"/>
      <c r="V315" s="191"/>
    </row>
    <row r="316" spans="1:22" ht="24.75" customHeight="1">
      <c r="A316" s="189"/>
      <c r="B316" s="189"/>
      <c r="C316" s="189"/>
      <c r="D316" s="189"/>
      <c r="E316" s="189"/>
      <c r="F316" s="189"/>
      <c r="G316" s="189"/>
      <c r="H316" s="189"/>
      <c r="I316" s="189"/>
      <c r="J316" s="189"/>
      <c r="K316" s="189"/>
      <c r="L316" s="189"/>
      <c r="M316" s="189"/>
      <c r="N316" s="189"/>
      <c r="O316" s="189"/>
      <c r="P316" s="189"/>
      <c r="Q316" s="189"/>
      <c r="R316" s="189"/>
      <c r="S316" s="192"/>
      <c r="T316" s="189"/>
      <c r="U316" s="189"/>
      <c r="V316" s="191"/>
    </row>
    <row r="317" spans="1:22" ht="24.75" customHeight="1">
      <c r="A317" s="189"/>
      <c r="B317" s="189"/>
      <c r="C317" s="189"/>
      <c r="D317" s="189"/>
      <c r="E317" s="189"/>
      <c r="F317" s="189"/>
      <c r="G317" s="189"/>
      <c r="H317" s="189"/>
      <c r="I317" s="189"/>
      <c r="J317" s="189"/>
      <c r="K317" s="189"/>
      <c r="L317" s="189"/>
      <c r="M317" s="189"/>
      <c r="N317" s="189"/>
      <c r="O317" s="189"/>
      <c r="P317" s="189"/>
      <c r="Q317" s="189"/>
      <c r="R317" s="189"/>
      <c r="S317" s="192"/>
      <c r="T317" s="189"/>
      <c r="U317" s="189"/>
      <c r="V317" s="191"/>
    </row>
    <row r="318" spans="1:22" ht="24.75" customHeight="1">
      <c r="A318" s="189"/>
      <c r="B318" s="189"/>
      <c r="C318" s="189"/>
      <c r="D318" s="189"/>
      <c r="E318" s="189"/>
      <c r="F318" s="189"/>
      <c r="G318" s="189"/>
      <c r="H318" s="189"/>
      <c r="I318" s="189"/>
      <c r="J318" s="189"/>
      <c r="K318" s="189"/>
      <c r="L318" s="189"/>
      <c r="M318" s="189"/>
      <c r="N318" s="189"/>
      <c r="O318" s="189"/>
      <c r="P318" s="189"/>
      <c r="Q318" s="189"/>
      <c r="R318" s="189"/>
      <c r="S318" s="192"/>
      <c r="T318" s="189"/>
      <c r="U318" s="189"/>
      <c r="V318" s="191"/>
    </row>
    <row r="319" spans="1:22" ht="24.75" customHeight="1">
      <c r="A319" s="189"/>
      <c r="B319" s="189"/>
      <c r="C319" s="189"/>
      <c r="D319" s="189"/>
      <c r="E319" s="189"/>
      <c r="F319" s="189"/>
      <c r="G319" s="189"/>
      <c r="H319" s="189"/>
      <c r="I319" s="189"/>
      <c r="J319" s="189"/>
      <c r="K319" s="189"/>
      <c r="L319" s="189"/>
      <c r="M319" s="189"/>
      <c r="N319" s="189"/>
      <c r="O319" s="189"/>
      <c r="P319" s="189"/>
      <c r="Q319" s="189"/>
      <c r="R319" s="189"/>
      <c r="S319" s="192"/>
      <c r="T319" s="189"/>
      <c r="U319" s="189"/>
      <c r="V319" s="191"/>
    </row>
    <row r="320" spans="1:22" ht="24.75" customHeight="1">
      <c r="A320" s="189"/>
      <c r="B320" s="189"/>
      <c r="C320" s="189"/>
      <c r="D320" s="189"/>
      <c r="E320" s="189"/>
      <c r="F320" s="189"/>
      <c r="G320" s="189"/>
      <c r="H320" s="189"/>
      <c r="I320" s="189"/>
      <c r="J320" s="189"/>
      <c r="K320" s="189"/>
      <c r="L320" s="189"/>
      <c r="M320" s="189"/>
      <c r="N320" s="189"/>
      <c r="O320" s="189"/>
      <c r="P320" s="189"/>
      <c r="Q320" s="189"/>
      <c r="R320" s="189"/>
      <c r="S320" s="192"/>
      <c r="T320" s="189"/>
      <c r="U320" s="189"/>
      <c r="V320" s="191"/>
    </row>
    <row r="321" spans="1:22" ht="24.75" customHeight="1">
      <c r="A321" s="189"/>
      <c r="B321" s="189"/>
      <c r="C321" s="189"/>
      <c r="D321" s="189"/>
      <c r="E321" s="189"/>
      <c r="F321" s="189"/>
      <c r="G321" s="189"/>
      <c r="H321" s="189"/>
      <c r="I321" s="189"/>
      <c r="J321" s="189"/>
      <c r="K321" s="189"/>
      <c r="L321" s="189"/>
      <c r="M321" s="189"/>
      <c r="N321" s="189"/>
      <c r="O321" s="189"/>
      <c r="P321" s="189"/>
      <c r="Q321" s="189"/>
      <c r="R321" s="189"/>
      <c r="S321" s="192"/>
      <c r="T321" s="189"/>
      <c r="U321" s="189"/>
      <c r="V321" s="191"/>
    </row>
    <row r="322" spans="1:22" ht="24.75" customHeight="1">
      <c r="A322" s="189"/>
      <c r="B322" s="189"/>
      <c r="C322" s="189"/>
      <c r="D322" s="189"/>
      <c r="E322" s="189"/>
      <c r="F322" s="189"/>
      <c r="G322" s="189"/>
      <c r="H322" s="189"/>
      <c r="I322" s="189"/>
      <c r="J322" s="189"/>
      <c r="K322" s="189"/>
      <c r="L322" s="189"/>
      <c r="M322" s="189"/>
      <c r="N322" s="189"/>
      <c r="O322" s="189"/>
      <c r="P322" s="189"/>
      <c r="Q322" s="189"/>
      <c r="R322" s="189"/>
      <c r="S322" s="192"/>
      <c r="T322" s="189"/>
      <c r="U322" s="189"/>
      <c r="V322" s="191"/>
    </row>
    <row r="323" spans="1:22" ht="24.75" customHeight="1">
      <c r="A323" s="189"/>
      <c r="B323" s="189"/>
      <c r="C323" s="189"/>
      <c r="D323" s="189"/>
      <c r="E323" s="189"/>
      <c r="F323" s="189"/>
      <c r="G323" s="189"/>
      <c r="H323" s="189"/>
      <c r="I323" s="189"/>
      <c r="J323" s="189"/>
      <c r="K323" s="189"/>
      <c r="L323" s="189"/>
      <c r="M323" s="189"/>
      <c r="N323" s="189"/>
      <c r="O323" s="189"/>
      <c r="P323" s="189"/>
      <c r="Q323" s="189"/>
      <c r="R323" s="189"/>
      <c r="S323" s="192"/>
      <c r="T323" s="189"/>
      <c r="U323" s="189"/>
      <c r="V323" s="191"/>
    </row>
    <row r="324" spans="1:22" ht="24.75" customHeight="1">
      <c r="A324" s="189"/>
      <c r="B324" s="189"/>
      <c r="C324" s="189"/>
      <c r="D324" s="189"/>
      <c r="E324" s="189"/>
      <c r="F324" s="189"/>
      <c r="G324" s="189"/>
      <c r="H324" s="189"/>
      <c r="I324" s="189"/>
      <c r="J324" s="189"/>
      <c r="K324" s="189"/>
      <c r="L324" s="189"/>
      <c r="M324" s="189"/>
      <c r="N324" s="189"/>
      <c r="O324" s="189"/>
      <c r="P324" s="189"/>
      <c r="Q324" s="189"/>
      <c r="R324" s="189"/>
      <c r="S324" s="192"/>
      <c r="T324" s="189"/>
      <c r="U324" s="189"/>
      <c r="V324" s="191"/>
    </row>
    <row r="325" spans="1:22" ht="24.75" customHeight="1">
      <c r="A325" s="189"/>
      <c r="B325" s="189"/>
      <c r="C325" s="189"/>
      <c r="D325" s="189"/>
      <c r="E325" s="189"/>
      <c r="F325" s="189"/>
      <c r="G325" s="189"/>
      <c r="H325" s="189"/>
      <c r="I325" s="189"/>
      <c r="J325" s="189"/>
      <c r="K325" s="189"/>
      <c r="L325" s="189"/>
      <c r="M325" s="189"/>
      <c r="N325" s="189"/>
      <c r="O325" s="189"/>
      <c r="P325" s="189"/>
      <c r="Q325" s="189"/>
      <c r="R325" s="189"/>
      <c r="S325" s="192"/>
      <c r="T325" s="189"/>
      <c r="U325" s="189"/>
      <c r="V325" s="191"/>
    </row>
    <row r="326" spans="1:22" ht="24.75" customHeight="1">
      <c r="A326" s="189"/>
      <c r="B326" s="189"/>
      <c r="C326" s="189"/>
      <c r="D326" s="189"/>
      <c r="E326" s="189"/>
      <c r="F326" s="189"/>
      <c r="G326" s="189"/>
      <c r="H326" s="189"/>
      <c r="I326" s="189"/>
      <c r="J326" s="189"/>
      <c r="K326" s="189"/>
      <c r="L326" s="189"/>
      <c r="M326" s="189"/>
      <c r="N326" s="189"/>
      <c r="O326" s="189"/>
      <c r="P326" s="189"/>
      <c r="Q326" s="189"/>
      <c r="R326" s="189"/>
      <c r="S326" s="192"/>
      <c r="T326" s="189"/>
      <c r="U326" s="189"/>
      <c r="V326" s="191"/>
    </row>
    <row r="327" spans="1:22" ht="24.75" customHeight="1">
      <c r="A327" s="189"/>
      <c r="B327" s="189"/>
      <c r="C327" s="189"/>
      <c r="D327" s="189"/>
      <c r="E327" s="189"/>
      <c r="F327" s="189"/>
      <c r="G327" s="189"/>
      <c r="H327" s="189"/>
      <c r="I327" s="189"/>
      <c r="J327" s="189"/>
      <c r="K327" s="189"/>
      <c r="L327" s="189"/>
      <c r="M327" s="189"/>
      <c r="N327" s="189"/>
      <c r="O327" s="189"/>
      <c r="P327" s="189"/>
      <c r="Q327" s="189"/>
      <c r="R327" s="189"/>
      <c r="S327" s="192"/>
      <c r="T327" s="189"/>
      <c r="U327" s="189"/>
      <c r="V327" s="191"/>
    </row>
    <row r="328" spans="1:22" ht="24.75" customHeight="1">
      <c r="A328" s="189"/>
      <c r="B328" s="189"/>
      <c r="C328" s="189"/>
      <c r="D328" s="189"/>
      <c r="E328" s="189"/>
      <c r="F328" s="189"/>
      <c r="G328" s="189"/>
      <c r="H328" s="189"/>
      <c r="I328" s="189"/>
      <c r="J328" s="189"/>
      <c r="K328" s="189"/>
      <c r="L328" s="189"/>
      <c r="M328" s="189"/>
      <c r="N328" s="189"/>
      <c r="O328" s="189"/>
      <c r="P328" s="189"/>
      <c r="Q328" s="189"/>
      <c r="R328" s="189"/>
      <c r="S328" s="192"/>
      <c r="T328" s="189"/>
      <c r="U328" s="189"/>
      <c r="V328" s="191"/>
    </row>
    <row r="329" spans="1:22" ht="24.75" customHeight="1">
      <c r="A329" s="189"/>
      <c r="B329" s="189"/>
      <c r="C329" s="189"/>
      <c r="D329" s="189"/>
      <c r="E329" s="189"/>
      <c r="F329" s="189"/>
      <c r="G329" s="189"/>
      <c r="H329" s="189"/>
      <c r="I329" s="189"/>
      <c r="J329" s="189"/>
      <c r="K329" s="189"/>
      <c r="L329" s="189"/>
      <c r="M329" s="189"/>
      <c r="N329" s="189"/>
      <c r="O329" s="189"/>
      <c r="P329" s="189"/>
      <c r="Q329" s="189"/>
      <c r="R329" s="189"/>
      <c r="S329" s="192"/>
      <c r="T329" s="189"/>
      <c r="U329" s="189"/>
      <c r="V329" s="191"/>
    </row>
    <row r="330" spans="1:22" ht="24.75" customHeight="1">
      <c r="A330" s="189"/>
      <c r="B330" s="189"/>
      <c r="C330" s="189"/>
      <c r="D330" s="189"/>
      <c r="E330" s="189"/>
      <c r="F330" s="189"/>
      <c r="G330" s="189"/>
      <c r="H330" s="189"/>
      <c r="I330" s="189"/>
      <c r="J330" s="189"/>
      <c r="K330" s="189"/>
      <c r="L330" s="189"/>
      <c r="M330" s="189"/>
      <c r="N330" s="189"/>
      <c r="O330" s="189"/>
      <c r="P330" s="189"/>
      <c r="Q330" s="189"/>
      <c r="R330" s="189"/>
      <c r="S330" s="192"/>
      <c r="T330" s="189"/>
      <c r="U330" s="189"/>
      <c r="V330" s="191"/>
    </row>
    <row r="331" spans="1:22" ht="24.75" customHeight="1">
      <c r="A331" s="189"/>
      <c r="B331" s="189"/>
      <c r="C331" s="189"/>
      <c r="D331" s="189"/>
      <c r="E331" s="189"/>
      <c r="F331" s="189"/>
      <c r="G331" s="189"/>
      <c r="H331" s="189"/>
      <c r="I331" s="189"/>
      <c r="J331" s="189"/>
      <c r="K331" s="189"/>
      <c r="L331" s="189"/>
      <c r="M331" s="189"/>
      <c r="N331" s="189"/>
      <c r="O331" s="189"/>
      <c r="P331" s="189"/>
      <c r="Q331" s="189"/>
      <c r="R331" s="189"/>
      <c r="S331" s="192"/>
      <c r="T331" s="189"/>
      <c r="U331" s="189"/>
      <c r="V331" s="191"/>
    </row>
    <row r="332" spans="1:22" ht="24.75" customHeight="1">
      <c r="A332" s="189"/>
      <c r="B332" s="189"/>
      <c r="C332" s="189"/>
      <c r="D332" s="189"/>
      <c r="E332" s="189"/>
      <c r="F332" s="189"/>
      <c r="G332" s="189"/>
      <c r="H332" s="189"/>
      <c r="I332" s="189"/>
      <c r="J332" s="189"/>
      <c r="K332" s="189"/>
      <c r="L332" s="189"/>
      <c r="M332" s="189"/>
      <c r="N332" s="189"/>
      <c r="O332" s="189"/>
      <c r="P332" s="189"/>
      <c r="Q332" s="189"/>
      <c r="R332" s="189"/>
      <c r="S332" s="192"/>
      <c r="T332" s="189"/>
      <c r="U332" s="189"/>
      <c r="V332" s="191"/>
    </row>
    <row r="333" spans="1:22" ht="24.75" customHeight="1">
      <c r="A333" s="189"/>
      <c r="B333" s="189"/>
      <c r="C333" s="189"/>
      <c r="D333" s="189"/>
      <c r="E333" s="189"/>
      <c r="F333" s="189"/>
      <c r="G333" s="189"/>
      <c r="H333" s="189"/>
      <c r="I333" s="189"/>
      <c r="J333" s="189"/>
      <c r="K333" s="189"/>
      <c r="L333" s="189"/>
      <c r="M333" s="189"/>
      <c r="N333" s="189"/>
      <c r="O333" s="189"/>
      <c r="P333" s="189"/>
      <c r="Q333" s="189"/>
      <c r="R333" s="189"/>
      <c r="S333" s="192"/>
      <c r="T333" s="189"/>
      <c r="U333" s="189"/>
      <c r="V333" s="191"/>
    </row>
    <row r="334" spans="1:22" ht="24.75" customHeight="1">
      <c r="A334" s="189"/>
      <c r="B334" s="189"/>
      <c r="C334" s="189"/>
      <c r="D334" s="189"/>
      <c r="E334" s="189"/>
      <c r="F334" s="189"/>
      <c r="G334" s="189"/>
      <c r="H334" s="189"/>
      <c r="I334" s="189"/>
      <c r="J334" s="189"/>
      <c r="K334" s="189"/>
      <c r="L334" s="189"/>
      <c r="M334" s="189"/>
      <c r="N334" s="189"/>
      <c r="O334" s="189"/>
      <c r="P334" s="189"/>
      <c r="Q334" s="189"/>
      <c r="R334" s="189"/>
      <c r="S334" s="192"/>
      <c r="T334" s="189"/>
      <c r="U334" s="189"/>
      <c r="V334" s="191"/>
    </row>
    <row r="335" spans="1:22" ht="24.75" customHeight="1">
      <c r="A335" s="189"/>
      <c r="B335" s="189"/>
      <c r="C335" s="189"/>
      <c r="D335" s="189"/>
      <c r="E335" s="189"/>
      <c r="F335" s="189"/>
      <c r="G335" s="189"/>
      <c r="H335" s="189"/>
      <c r="I335" s="189"/>
      <c r="J335" s="189"/>
      <c r="K335" s="189"/>
      <c r="L335" s="189"/>
      <c r="M335" s="189"/>
      <c r="N335" s="189"/>
      <c r="O335" s="189"/>
      <c r="P335" s="189"/>
      <c r="Q335" s="189"/>
      <c r="R335" s="189"/>
      <c r="S335" s="192"/>
      <c r="T335" s="189"/>
      <c r="U335" s="189"/>
      <c r="V335" s="191"/>
    </row>
    <row r="336" spans="1:22" ht="24.75" customHeight="1">
      <c r="A336" s="189"/>
      <c r="B336" s="189"/>
      <c r="C336" s="189"/>
      <c r="D336" s="189"/>
      <c r="E336" s="189"/>
      <c r="F336" s="189"/>
      <c r="G336" s="189"/>
      <c r="H336" s="189"/>
      <c r="I336" s="189"/>
      <c r="J336" s="189"/>
      <c r="K336" s="189"/>
      <c r="L336" s="189"/>
      <c r="M336" s="189"/>
      <c r="N336" s="189"/>
      <c r="O336" s="189"/>
      <c r="P336" s="189"/>
      <c r="Q336" s="189"/>
      <c r="R336" s="189"/>
      <c r="S336" s="192"/>
      <c r="T336" s="189"/>
      <c r="U336" s="189"/>
      <c r="V336" s="191"/>
    </row>
    <row r="337" spans="1:22" ht="24.75" customHeight="1">
      <c r="A337" s="189"/>
      <c r="B337" s="189"/>
      <c r="C337" s="189"/>
      <c r="D337" s="189"/>
      <c r="E337" s="189"/>
      <c r="F337" s="189"/>
      <c r="G337" s="189"/>
      <c r="H337" s="189"/>
      <c r="I337" s="189"/>
      <c r="J337" s="189"/>
      <c r="K337" s="189"/>
      <c r="L337" s="189"/>
      <c r="M337" s="189"/>
      <c r="N337" s="189"/>
      <c r="O337" s="189"/>
      <c r="P337" s="189"/>
      <c r="Q337" s="189"/>
      <c r="R337" s="189"/>
      <c r="S337" s="192"/>
      <c r="T337" s="189"/>
      <c r="U337" s="189"/>
      <c r="V337" s="191"/>
    </row>
    <row r="338" spans="1:22" ht="24.75" customHeight="1">
      <c r="A338" s="189"/>
      <c r="B338" s="189"/>
      <c r="C338" s="189"/>
      <c r="D338" s="189"/>
      <c r="E338" s="189"/>
      <c r="F338" s="189"/>
      <c r="G338" s="189"/>
      <c r="H338" s="189"/>
      <c r="I338" s="189"/>
      <c r="J338" s="189"/>
      <c r="K338" s="189"/>
      <c r="L338" s="189"/>
      <c r="M338" s="189"/>
      <c r="N338" s="189"/>
      <c r="O338" s="189"/>
      <c r="P338" s="189"/>
      <c r="Q338" s="189"/>
      <c r="R338" s="189"/>
      <c r="S338" s="192"/>
      <c r="T338" s="189"/>
      <c r="U338" s="189"/>
      <c r="V338" s="191"/>
    </row>
    <row r="339" spans="1:22" ht="24.75" customHeight="1">
      <c r="A339" s="189"/>
      <c r="B339" s="189"/>
      <c r="C339" s="189"/>
      <c r="D339" s="189"/>
      <c r="E339" s="189"/>
      <c r="F339" s="189"/>
      <c r="G339" s="189"/>
      <c r="H339" s="189"/>
      <c r="I339" s="189"/>
      <c r="J339" s="189"/>
      <c r="K339" s="189"/>
      <c r="L339" s="189"/>
      <c r="M339" s="189"/>
      <c r="N339" s="189"/>
      <c r="O339" s="189"/>
      <c r="P339" s="189"/>
      <c r="Q339" s="189"/>
      <c r="R339" s="189"/>
      <c r="S339" s="192"/>
      <c r="T339" s="189"/>
      <c r="U339" s="189"/>
      <c r="V339" s="191"/>
    </row>
    <row r="340" spans="1:22" ht="24.75" customHeight="1">
      <c r="A340" s="189"/>
      <c r="B340" s="189"/>
      <c r="C340" s="189"/>
      <c r="D340" s="189"/>
      <c r="E340" s="189"/>
      <c r="F340" s="189"/>
      <c r="G340" s="189"/>
      <c r="H340" s="189"/>
      <c r="I340" s="189"/>
      <c r="J340" s="189"/>
      <c r="K340" s="189"/>
      <c r="L340" s="189"/>
      <c r="M340" s="189"/>
      <c r="N340" s="189"/>
      <c r="O340" s="189"/>
      <c r="P340" s="189"/>
      <c r="Q340" s="189"/>
      <c r="R340" s="189"/>
      <c r="S340" s="192"/>
      <c r="T340" s="189"/>
      <c r="U340" s="189"/>
      <c r="V340" s="191"/>
    </row>
    <row r="341" spans="1:22" ht="24.75" customHeight="1">
      <c r="A341" s="189"/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  <c r="M341" s="189"/>
      <c r="N341" s="189"/>
      <c r="O341" s="189"/>
      <c r="P341" s="189"/>
      <c r="Q341" s="189"/>
      <c r="R341" s="189"/>
      <c r="S341" s="192"/>
      <c r="T341" s="189"/>
      <c r="U341" s="189"/>
      <c r="V341" s="191"/>
    </row>
    <row r="342" spans="1:22" ht="24.75" customHeight="1">
      <c r="A342" s="189"/>
      <c r="B342" s="189"/>
      <c r="C342" s="189"/>
      <c r="D342" s="189"/>
      <c r="E342" s="189"/>
      <c r="F342" s="189"/>
      <c r="G342" s="189"/>
      <c r="H342" s="189"/>
      <c r="I342" s="189"/>
      <c r="J342" s="189"/>
      <c r="K342" s="189"/>
      <c r="L342" s="189"/>
      <c r="M342" s="189"/>
      <c r="N342" s="189"/>
      <c r="O342" s="189"/>
      <c r="P342" s="189"/>
      <c r="Q342" s="189"/>
      <c r="R342" s="189"/>
      <c r="S342" s="192"/>
      <c r="T342" s="189"/>
      <c r="U342" s="189"/>
      <c r="V342" s="191"/>
    </row>
    <row r="343" spans="1:22" ht="24.75" customHeight="1">
      <c r="A343" s="189"/>
      <c r="B343" s="189"/>
      <c r="C343" s="189"/>
      <c r="D343" s="189"/>
      <c r="E343" s="189"/>
      <c r="F343" s="189"/>
      <c r="G343" s="189"/>
      <c r="H343" s="189"/>
      <c r="I343" s="189"/>
      <c r="J343" s="189"/>
      <c r="K343" s="189"/>
      <c r="L343" s="189"/>
      <c r="M343" s="189"/>
      <c r="N343" s="189"/>
      <c r="O343" s="189"/>
      <c r="P343" s="189"/>
      <c r="Q343" s="189"/>
      <c r="R343" s="189"/>
      <c r="S343" s="192"/>
      <c r="T343" s="189"/>
      <c r="U343" s="189"/>
      <c r="V343" s="191"/>
    </row>
    <row r="344" spans="1:22" ht="24.75" customHeight="1">
      <c r="A344" s="189"/>
      <c r="B344" s="189"/>
      <c r="C344" s="189"/>
      <c r="D344" s="189"/>
      <c r="E344" s="189"/>
      <c r="F344" s="189"/>
      <c r="G344" s="189"/>
      <c r="H344" s="189"/>
      <c r="I344" s="189"/>
      <c r="J344" s="189"/>
      <c r="K344" s="189"/>
      <c r="L344" s="189"/>
      <c r="M344" s="189"/>
      <c r="N344" s="189"/>
      <c r="O344" s="189"/>
      <c r="P344" s="189"/>
      <c r="Q344" s="189"/>
      <c r="R344" s="189"/>
      <c r="S344" s="192"/>
      <c r="T344" s="189"/>
      <c r="U344" s="189"/>
      <c r="V344" s="191"/>
    </row>
    <row r="345" spans="1:22" ht="24.75" customHeight="1">
      <c r="A345" s="189"/>
      <c r="B345" s="189"/>
      <c r="C345" s="189"/>
      <c r="D345" s="189"/>
      <c r="E345" s="189"/>
      <c r="F345" s="189"/>
      <c r="G345" s="189"/>
      <c r="H345" s="189"/>
      <c r="I345" s="189"/>
      <c r="J345" s="189"/>
      <c r="K345" s="189"/>
      <c r="L345" s="189"/>
      <c r="M345" s="189"/>
      <c r="N345" s="189"/>
      <c r="O345" s="189"/>
      <c r="P345" s="189"/>
      <c r="Q345" s="189"/>
      <c r="R345" s="189"/>
      <c r="S345" s="192"/>
      <c r="T345" s="189"/>
      <c r="U345" s="189"/>
      <c r="V345" s="191"/>
    </row>
    <row r="346" spans="1:22" ht="24.75" customHeight="1">
      <c r="A346" s="189"/>
      <c r="B346" s="189"/>
      <c r="C346" s="189"/>
      <c r="D346" s="189"/>
      <c r="E346" s="189"/>
      <c r="F346" s="189"/>
      <c r="G346" s="189"/>
      <c r="H346" s="189"/>
      <c r="I346" s="189"/>
      <c r="J346" s="189"/>
      <c r="K346" s="189"/>
      <c r="L346" s="189"/>
      <c r="M346" s="189"/>
      <c r="N346" s="189"/>
      <c r="O346" s="189"/>
      <c r="P346" s="189"/>
      <c r="Q346" s="189"/>
      <c r="R346" s="189"/>
      <c r="S346" s="192"/>
      <c r="T346" s="189"/>
      <c r="U346" s="189"/>
      <c r="V346" s="191"/>
    </row>
    <row r="347" spans="1:22" ht="24.75" customHeight="1">
      <c r="A347" s="189"/>
      <c r="B347" s="189"/>
      <c r="C347" s="189"/>
      <c r="D347" s="189"/>
      <c r="E347" s="189"/>
      <c r="F347" s="189"/>
      <c r="G347" s="189"/>
      <c r="H347" s="189"/>
      <c r="I347" s="189"/>
      <c r="J347" s="189"/>
      <c r="K347" s="189"/>
      <c r="L347" s="189"/>
      <c r="M347" s="189"/>
      <c r="N347" s="189"/>
      <c r="O347" s="189"/>
      <c r="P347" s="189"/>
      <c r="Q347" s="189"/>
      <c r="R347" s="189"/>
      <c r="S347" s="192"/>
      <c r="T347" s="189"/>
      <c r="U347" s="189"/>
      <c r="V347" s="191"/>
    </row>
    <row r="348" spans="1:22" ht="24.75" customHeight="1">
      <c r="A348" s="189"/>
      <c r="B348" s="189"/>
      <c r="C348" s="189"/>
      <c r="D348" s="189"/>
      <c r="E348" s="189"/>
      <c r="F348" s="189"/>
      <c r="G348" s="189"/>
      <c r="H348" s="189"/>
      <c r="I348" s="189"/>
      <c r="J348" s="189"/>
      <c r="K348" s="189"/>
      <c r="L348" s="189"/>
      <c r="M348" s="189"/>
      <c r="N348" s="189"/>
      <c r="O348" s="189"/>
      <c r="P348" s="189"/>
      <c r="Q348" s="189"/>
      <c r="R348" s="189"/>
      <c r="S348" s="192"/>
      <c r="T348" s="189"/>
      <c r="U348" s="189"/>
      <c r="V348" s="191"/>
    </row>
    <row r="349" spans="1:22" ht="24.75" customHeight="1">
      <c r="A349" s="189"/>
      <c r="B349" s="189"/>
      <c r="C349" s="189"/>
      <c r="D349" s="189"/>
      <c r="E349" s="189"/>
      <c r="F349" s="189"/>
      <c r="G349" s="189"/>
      <c r="H349" s="189"/>
      <c r="I349" s="189"/>
      <c r="J349" s="189"/>
      <c r="K349" s="189"/>
      <c r="L349" s="189"/>
      <c r="M349" s="189"/>
      <c r="N349" s="189"/>
      <c r="O349" s="189"/>
      <c r="P349" s="189"/>
      <c r="Q349" s="189"/>
      <c r="R349" s="189"/>
      <c r="S349" s="192"/>
      <c r="T349" s="189"/>
      <c r="U349" s="189"/>
      <c r="V349" s="191"/>
    </row>
    <row r="350" spans="1:22" ht="24.75" customHeight="1">
      <c r="A350" s="189"/>
      <c r="B350" s="189"/>
      <c r="C350" s="189"/>
      <c r="D350" s="189"/>
      <c r="E350" s="189"/>
      <c r="F350" s="189"/>
      <c r="G350" s="189"/>
      <c r="H350" s="189"/>
      <c r="I350" s="189"/>
      <c r="J350" s="189"/>
      <c r="K350" s="189"/>
      <c r="L350" s="189"/>
      <c r="M350" s="189"/>
      <c r="N350" s="189"/>
      <c r="O350" s="189"/>
      <c r="P350" s="189"/>
      <c r="Q350" s="189"/>
      <c r="R350" s="189"/>
      <c r="S350" s="192"/>
      <c r="T350" s="189"/>
      <c r="U350" s="189"/>
      <c r="V350" s="191"/>
    </row>
    <row r="351" spans="1:22" ht="24.75" customHeight="1">
      <c r="A351" s="189"/>
      <c r="B351" s="189"/>
      <c r="C351" s="189"/>
      <c r="D351" s="189"/>
      <c r="E351" s="189"/>
      <c r="F351" s="189"/>
      <c r="G351" s="189"/>
      <c r="H351" s="189"/>
      <c r="I351" s="189"/>
      <c r="J351" s="189"/>
      <c r="K351" s="189"/>
      <c r="L351" s="189"/>
      <c r="M351" s="189"/>
      <c r="N351" s="189"/>
      <c r="O351" s="189"/>
      <c r="P351" s="189"/>
      <c r="Q351" s="189"/>
      <c r="R351" s="189"/>
      <c r="S351" s="192"/>
      <c r="T351" s="189"/>
      <c r="U351" s="189"/>
      <c r="V351" s="191"/>
    </row>
    <row r="352" spans="1:22" ht="24.75" customHeight="1">
      <c r="A352" s="189"/>
      <c r="B352" s="189"/>
      <c r="C352" s="189"/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89"/>
      <c r="P352" s="189"/>
      <c r="Q352" s="189"/>
      <c r="R352" s="189"/>
      <c r="S352" s="192"/>
      <c r="T352" s="189"/>
      <c r="U352" s="189"/>
      <c r="V352" s="191"/>
    </row>
    <row r="353" spans="1:22" ht="24.75" customHeight="1">
      <c r="A353" s="189"/>
      <c r="B353" s="189"/>
      <c r="C353" s="189"/>
      <c r="D353" s="189"/>
      <c r="E353" s="189"/>
      <c r="F353" s="189"/>
      <c r="G353" s="189"/>
      <c r="H353" s="189"/>
      <c r="I353" s="189"/>
      <c r="J353" s="189"/>
      <c r="K353" s="189"/>
      <c r="L353" s="189"/>
      <c r="M353" s="189"/>
      <c r="N353" s="189"/>
      <c r="O353" s="189"/>
      <c r="P353" s="189"/>
      <c r="Q353" s="189"/>
      <c r="R353" s="189"/>
      <c r="S353" s="192"/>
      <c r="T353" s="189"/>
      <c r="U353" s="189"/>
      <c r="V353" s="191"/>
    </row>
    <row r="354" spans="1:22" ht="24.75" customHeight="1">
      <c r="A354" s="189"/>
      <c r="B354" s="189"/>
      <c r="C354" s="189"/>
      <c r="D354" s="189"/>
      <c r="E354" s="189"/>
      <c r="F354" s="189"/>
      <c r="G354" s="189"/>
      <c r="H354" s="189"/>
      <c r="I354" s="189"/>
      <c r="J354" s="189"/>
      <c r="K354" s="189"/>
      <c r="L354" s="189"/>
      <c r="M354" s="189"/>
      <c r="N354" s="189"/>
      <c r="O354" s="189"/>
      <c r="P354" s="189"/>
      <c r="Q354" s="189"/>
      <c r="R354" s="189"/>
      <c r="S354" s="192"/>
      <c r="T354" s="189"/>
      <c r="U354" s="189"/>
      <c r="V354" s="191"/>
    </row>
    <row r="355" spans="1:22" ht="24.75" customHeight="1">
      <c r="A355" s="189"/>
      <c r="B355" s="189"/>
      <c r="C355" s="189"/>
      <c r="D355" s="189"/>
      <c r="E355" s="189"/>
      <c r="F355" s="189"/>
      <c r="G355" s="189"/>
      <c r="H355" s="189"/>
      <c r="I355" s="189"/>
      <c r="J355" s="189"/>
      <c r="K355" s="189"/>
      <c r="L355" s="189"/>
      <c r="M355" s="189"/>
      <c r="N355" s="189"/>
      <c r="O355" s="189"/>
      <c r="P355" s="189"/>
      <c r="Q355" s="189"/>
      <c r="R355" s="189"/>
      <c r="S355" s="192"/>
      <c r="T355" s="189"/>
      <c r="U355" s="189"/>
      <c r="V355" s="191"/>
    </row>
    <row r="356" spans="1:22" ht="24.75" customHeight="1">
      <c r="A356" s="189"/>
      <c r="B356" s="189"/>
      <c r="C356" s="189"/>
      <c r="D356" s="189"/>
      <c r="E356" s="189"/>
      <c r="F356" s="189"/>
      <c r="G356" s="189"/>
      <c r="H356" s="189"/>
      <c r="I356" s="189"/>
      <c r="J356" s="189"/>
      <c r="K356" s="189"/>
      <c r="L356" s="189"/>
      <c r="M356" s="189"/>
      <c r="N356" s="189"/>
      <c r="O356" s="189"/>
      <c r="P356" s="189"/>
      <c r="Q356" s="189"/>
      <c r="R356" s="189"/>
      <c r="S356" s="192"/>
      <c r="T356" s="189"/>
      <c r="U356" s="189"/>
      <c r="V356" s="191"/>
    </row>
    <row r="357" spans="1:22" ht="24.75" customHeight="1">
      <c r="A357" s="189"/>
      <c r="B357" s="189"/>
      <c r="C357" s="189"/>
      <c r="D357" s="189"/>
      <c r="E357" s="189"/>
      <c r="F357" s="189"/>
      <c r="G357" s="189"/>
      <c r="H357" s="189"/>
      <c r="I357" s="189"/>
      <c r="J357" s="189"/>
      <c r="K357" s="189"/>
      <c r="L357" s="189"/>
      <c r="M357" s="189"/>
      <c r="N357" s="189"/>
      <c r="O357" s="189"/>
      <c r="P357" s="189"/>
      <c r="Q357" s="189"/>
      <c r="R357" s="189"/>
      <c r="S357" s="192"/>
      <c r="T357" s="189"/>
      <c r="U357" s="189"/>
      <c r="V357" s="191"/>
    </row>
    <row r="358" spans="1:22" ht="24.75" customHeight="1">
      <c r="A358" s="189"/>
      <c r="B358" s="189"/>
      <c r="C358" s="189"/>
      <c r="D358" s="189"/>
      <c r="E358" s="189"/>
      <c r="F358" s="189"/>
      <c r="G358" s="189"/>
      <c r="H358" s="189"/>
      <c r="I358" s="189"/>
      <c r="J358" s="189"/>
      <c r="K358" s="189"/>
      <c r="L358" s="189"/>
      <c r="M358" s="189"/>
      <c r="N358" s="189"/>
      <c r="O358" s="189"/>
      <c r="P358" s="189"/>
      <c r="Q358" s="189"/>
      <c r="R358" s="189"/>
      <c r="S358" s="192"/>
      <c r="T358" s="189"/>
      <c r="U358" s="189"/>
      <c r="V358" s="191"/>
    </row>
    <row r="359" spans="1:22" ht="24.75" customHeight="1">
      <c r="A359" s="189"/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92"/>
      <c r="T359" s="189"/>
      <c r="U359" s="189"/>
      <c r="V359" s="191"/>
    </row>
    <row r="360" spans="1:22" ht="24.75" customHeight="1">
      <c r="A360" s="189"/>
      <c r="B360" s="189"/>
      <c r="C360" s="189"/>
      <c r="D360" s="189"/>
      <c r="E360" s="189"/>
      <c r="F360" s="189"/>
      <c r="G360" s="189"/>
      <c r="H360" s="189"/>
      <c r="I360" s="189"/>
      <c r="J360" s="189"/>
      <c r="K360" s="189"/>
      <c r="L360" s="189"/>
      <c r="M360" s="189"/>
      <c r="N360" s="189"/>
      <c r="O360" s="189"/>
      <c r="P360" s="189"/>
      <c r="Q360" s="189"/>
      <c r="R360" s="189"/>
      <c r="S360" s="192"/>
      <c r="T360" s="189"/>
      <c r="U360" s="189"/>
      <c r="V360" s="191"/>
    </row>
    <row r="361" spans="1:22" ht="24.75" customHeight="1">
      <c r="A361" s="189"/>
      <c r="B361" s="189"/>
      <c r="C361" s="189"/>
      <c r="D361" s="189"/>
      <c r="E361" s="189"/>
      <c r="F361" s="189"/>
      <c r="G361" s="189"/>
      <c r="H361" s="189"/>
      <c r="I361" s="189"/>
      <c r="J361" s="189"/>
      <c r="K361" s="189"/>
      <c r="L361" s="189"/>
      <c r="M361" s="189"/>
      <c r="N361" s="189"/>
      <c r="O361" s="189"/>
      <c r="P361" s="189"/>
      <c r="Q361" s="189"/>
      <c r="R361" s="189"/>
      <c r="S361" s="192"/>
      <c r="T361" s="189"/>
      <c r="U361" s="189"/>
      <c r="V361" s="191"/>
    </row>
    <row r="362" spans="1:22" ht="24.75" customHeight="1">
      <c r="A362" s="189"/>
      <c r="B362" s="189"/>
      <c r="C362" s="189"/>
      <c r="D362" s="189"/>
      <c r="E362" s="189"/>
      <c r="F362" s="189"/>
      <c r="G362" s="189"/>
      <c r="H362" s="189"/>
      <c r="I362" s="189"/>
      <c r="J362" s="189"/>
      <c r="K362" s="189"/>
      <c r="L362" s="189"/>
      <c r="M362" s="189"/>
      <c r="N362" s="189"/>
      <c r="O362" s="189"/>
      <c r="P362" s="189"/>
      <c r="Q362" s="189"/>
      <c r="R362" s="189"/>
      <c r="S362" s="192"/>
      <c r="T362" s="189"/>
      <c r="U362" s="189"/>
      <c r="V362" s="191"/>
    </row>
    <row r="363" spans="1:22" ht="24.75" customHeight="1">
      <c r="A363" s="189"/>
      <c r="B363" s="189"/>
      <c r="C363" s="189"/>
      <c r="D363" s="189"/>
      <c r="E363" s="189"/>
      <c r="F363" s="189"/>
      <c r="G363" s="189"/>
      <c r="H363" s="189"/>
      <c r="I363" s="189"/>
      <c r="J363" s="189"/>
      <c r="K363" s="189"/>
      <c r="L363" s="189"/>
      <c r="M363" s="189"/>
      <c r="N363" s="189"/>
      <c r="O363" s="189"/>
      <c r="P363" s="189"/>
      <c r="Q363" s="189"/>
      <c r="R363" s="189"/>
      <c r="S363" s="192"/>
      <c r="T363" s="189"/>
      <c r="U363" s="189"/>
      <c r="V363" s="191"/>
    </row>
    <row r="364" spans="1:22" ht="24.75" customHeight="1">
      <c r="A364" s="189"/>
      <c r="B364" s="189"/>
      <c r="C364" s="189"/>
      <c r="D364" s="189"/>
      <c r="E364" s="189"/>
      <c r="F364" s="189"/>
      <c r="G364" s="189"/>
      <c r="H364" s="189"/>
      <c r="I364" s="189"/>
      <c r="J364" s="189"/>
      <c r="K364" s="189"/>
      <c r="L364" s="189"/>
      <c r="M364" s="189"/>
      <c r="N364" s="189"/>
      <c r="O364" s="189"/>
      <c r="P364" s="189"/>
      <c r="Q364" s="189"/>
      <c r="R364" s="189"/>
      <c r="S364" s="192"/>
      <c r="T364" s="189"/>
      <c r="U364" s="189"/>
      <c r="V364" s="191"/>
    </row>
    <row r="365" spans="1:22" ht="24.75" customHeight="1">
      <c r="A365" s="189"/>
      <c r="B365" s="189"/>
      <c r="C365" s="189"/>
      <c r="D365" s="189"/>
      <c r="E365" s="189"/>
      <c r="F365" s="189"/>
      <c r="G365" s="189"/>
      <c r="H365" s="189"/>
      <c r="I365" s="189"/>
      <c r="J365" s="189"/>
      <c r="K365" s="189"/>
      <c r="L365" s="189"/>
      <c r="M365" s="189"/>
      <c r="N365" s="189"/>
      <c r="O365" s="189"/>
      <c r="P365" s="189"/>
      <c r="Q365" s="189"/>
      <c r="R365" s="189"/>
      <c r="S365" s="192"/>
      <c r="T365" s="189"/>
      <c r="U365" s="189"/>
      <c r="V365" s="191"/>
    </row>
    <row r="366" spans="1:22" ht="24.75" customHeight="1">
      <c r="A366" s="189"/>
      <c r="B366" s="189"/>
      <c r="C366" s="189"/>
      <c r="D366" s="189"/>
      <c r="E366" s="189"/>
      <c r="F366" s="189"/>
      <c r="G366" s="189"/>
      <c r="H366" s="189"/>
      <c r="I366" s="189"/>
      <c r="J366" s="189"/>
      <c r="K366" s="189"/>
      <c r="L366" s="189"/>
      <c r="M366" s="189"/>
      <c r="N366" s="189"/>
      <c r="O366" s="189"/>
      <c r="P366" s="189"/>
      <c r="Q366" s="189"/>
      <c r="R366" s="189"/>
      <c r="S366" s="192"/>
      <c r="T366" s="189"/>
      <c r="U366" s="189"/>
      <c r="V366" s="191"/>
    </row>
    <row r="367" spans="1:22" ht="24.75" customHeight="1">
      <c r="A367" s="189"/>
      <c r="B367" s="189"/>
      <c r="C367" s="189"/>
      <c r="D367" s="189"/>
      <c r="E367" s="189"/>
      <c r="F367" s="189"/>
      <c r="G367" s="189"/>
      <c r="H367" s="189"/>
      <c r="I367" s="189"/>
      <c r="J367" s="189"/>
      <c r="K367" s="189"/>
      <c r="L367" s="189"/>
      <c r="M367" s="189"/>
      <c r="N367" s="189"/>
      <c r="O367" s="189"/>
      <c r="P367" s="189"/>
      <c r="Q367" s="189"/>
      <c r="R367" s="189"/>
      <c r="S367" s="192"/>
      <c r="T367" s="189"/>
      <c r="U367" s="189"/>
      <c r="V367" s="191"/>
    </row>
    <row r="368" spans="1:22" ht="24.75" customHeight="1">
      <c r="A368" s="189"/>
      <c r="B368" s="189"/>
      <c r="C368" s="189"/>
      <c r="D368" s="189"/>
      <c r="E368" s="189"/>
      <c r="F368" s="189"/>
      <c r="G368" s="189"/>
      <c r="H368" s="189"/>
      <c r="I368" s="189"/>
      <c r="J368" s="189"/>
      <c r="K368" s="189"/>
      <c r="L368" s="189"/>
      <c r="M368" s="189"/>
      <c r="N368" s="189"/>
      <c r="O368" s="189"/>
      <c r="P368" s="189"/>
      <c r="Q368" s="189"/>
      <c r="R368" s="189"/>
      <c r="S368" s="192"/>
      <c r="T368" s="189"/>
      <c r="U368" s="189"/>
      <c r="V368" s="191"/>
    </row>
    <row r="369" spans="1:22" ht="24.75" customHeight="1">
      <c r="A369" s="189"/>
      <c r="B369" s="189"/>
      <c r="C369" s="189"/>
      <c r="D369" s="189"/>
      <c r="E369" s="189"/>
      <c r="F369" s="189"/>
      <c r="G369" s="189"/>
      <c r="H369" s="189"/>
      <c r="I369" s="189"/>
      <c r="J369" s="189"/>
      <c r="K369" s="189"/>
      <c r="L369" s="189"/>
      <c r="M369" s="189"/>
      <c r="N369" s="189"/>
      <c r="O369" s="189"/>
      <c r="P369" s="189"/>
      <c r="Q369" s="189"/>
      <c r="R369" s="189"/>
      <c r="S369" s="192"/>
      <c r="T369" s="189"/>
      <c r="U369" s="189"/>
      <c r="V369" s="191"/>
    </row>
    <row r="370" spans="1:22" ht="24.75" customHeight="1">
      <c r="A370" s="189"/>
      <c r="B370" s="189"/>
      <c r="C370" s="189"/>
      <c r="D370" s="189"/>
      <c r="E370" s="189"/>
      <c r="F370" s="189"/>
      <c r="G370" s="189"/>
      <c r="H370" s="189"/>
      <c r="I370" s="189"/>
      <c r="J370" s="189"/>
      <c r="K370" s="189"/>
      <c r="L370" s="189"/>
      <c r="M370" s="189"/>
      <c r="N370" s="189"/>
      <c r="O370" s="189"/>
      <c r="P370" s="189"/>
      <c r="Q370" s="189"/>
      <c r="R370" s="189"/>
      <c r="S370" s="192"/>
      <c r="T370" s="189"/>
      <c r="U370" s="189"/>
      <c r="V370" s="191"/>
    </row>
    <row r="371" spans="1:22" ht="24.75" customHeight="1">
      <c r="A371" s="189"/>
      <c r="B371" s="189"/>
      <c r="C371" s="189"/>
      <c r="D371" s="189"/>
      <c r="E371" s="189"/>
      <c r="F371" s="189"/>
      <c r="G371" s="189"/>
      <c r="H371" s="189"/>
      <c r="I371" s="189"/>
      <c r="J371" s="189"/>
      <c r="K371" s="189"/>
      <c r="L371" s="189"/>
      <c r="M371" s="189"/>
      <c r="N371" s="189"/>
      <c r="O371" s="189"/>
      <c r="P371" s="189"/>
      <c r="Q371" s="189"/>
      <c r="R371" s="189"/>
      <c r="S371" s="192"/>
      <c r="T371" s="189"/>
      <c r="U371" s="189"/>
      <c r="V371" s="191"/>
    </row>
    <row r="372" spans="1:22" ht="24.75" customHeight="1">
      <c r="A372" s="189"/>
      <c r="B372" s="189"/>
      <c r="C372" s="189"/>
      <c r="D372" s="189"/>
      <c r="E372" s="189"/>
      <c r="F372" s="189"/>
      <c r="G372" s="189"/>
      <c r="H372" s="189"/>
      <c r="I372" s="189"/>
      <c r="J372" s="189"/>
      <c r="K372" s="189"/>
      <c r="L372" s="189"/>
      <c r="M372" s="189"/>
      <c r="N372" s="189"/>
      <c r="O372" s="189"/>
      <c r="P372" s="189"/>
      <c r="Q372" s="189"/>
      <c r="R372" s="189"/>
      <c r="S372" s="192"/>
      <c r="T372" s="189"/>
      <c r="U372" s="189"/>
      <c r="V372" s="191"/>
    </row>
    <row r="373" spans="1:22" ht="24.75" customHeight="1">
      <c r="A373" s="189"/>
      <c r="B373" s="189"/>
      <c r="C373" s="189"/>
      <c r="D373" s="189"/>
      <c r="E373" s="189"/>
      <c r="F373" s="189"/>
      <c r="G373" s="189"/>
      <c r="H373" s="189"/>
      <c r="I373" s="189"/>
      <c r="J373" s="189"/>
      <c r="K373" s="189"/>
      <c r="L373" s="189"/>
      <c r="M373" s="189"/>
      <c r="N373" s="189"/>
      <c r="O373" s="189"/>
      <c r="P373" s="189"/>
      <c r="Q373" s="189"/>
      <c r="R373" s="189"/>
      <c r="S373" s="192"/>
      <c r="T373" s="189"/>
      <c r="U373" s="189"/>
      <c r="V373" s="191"/>
    </row>
    <row r="374" spans="1:22" ht="24.75" customHeight="1">
      <c r="A374" s="189"/>
      <c r="B374" s="189"/>
      <c r="C374" s="189"/>
      <c r="D374" s="189"/>
      <c r="E374" s="189"/>
      <c r="F374" s="189"/>
      <c r="G374" s="189"/>
      <c r="H374" s="189"/>
      <c r="I374" s="189"/>
      <c r="J374" s="189"/>
      <c r="K374" s="189"/>
      <c r="L374" s="189"/>
      <c r="M374" s="189"/>
      <c r="N374" s="189"/>
      <c r="O374" s="189"/>
      <c r="P374" s="189"/>
      <c r="Q374" s="189"/>
      <c r="R374" s="189"/>
      <c r="S374" s="192"/>
      <c r="T374" s="189"/>
      <c r="U374" s="189"/>
      <c r="V374" s="191"/>
    </row>
    <row r="375" spans="1:22" ht="24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 s="189"/>
      <c r="V375" s="191"/>
    </row>
    <row r="376" spans="1:22" ht="24.7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 s="189"/>
      <c r="V376" s="191"/>
    </row>
    <row r="377" spans="1:22" ht="24.7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 s="189"/>
      <c r="V377" s="191"/>
    </row>
    <row r="378" spans="1:22" ht="24.7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 s="189"/>
      <c r="V378" s="191"/>
    </row>
    <row r="379" spans="1:22" ht="24.7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 s="189"/>
      <c r="V379" s="191"/>
    </row>
    <row r="380" spans="1:22" ht="24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 s="189"/>
      <c r="V380" s="191"/>
    </row>
    <row r="381" spans="1:22" ht="24.7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 s="189"/>
      <c r="V381" s="191"/>
    </row>
    <row r="382" spans="1:22" ht="24.7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 s="189"/>
      <c r="V382" s="191"/>
    </row>
    <row r="383" spans="1:22" ht="24.7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 s="189"/>
      <c r="V383" s="191"/>
    </row>
    <row r="384" spans="1:22" ht="24.7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 s="189"/>
      <c r="V384" s="191"/>
    </row>
    <row r="385" spans="1:22" ht="24.7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 s="189"/>
      <c r="V385" s="191"/>
    </row>
    <row r="386" spans="1:22" ht="24.7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 s="189"/>
      <c r="V386" s="191"/>
    </row>
    <row r="387" spans="1:22" ht="24.7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 s="189"/>
      <c r="V387" s="191"/>
    </row>
    <row r="388" spans="1:22" ht="24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 s="189"/>
      <c r="V388" s="191"/>
    </row>
    <row r="389" spans="1:22" ht="24.7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 s="189"/>
      <c r="V389" s="191"/>
    </row>
    <row r="390" spans="1:22" ht="24.7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 s="189"/>
      <c r="V390" s="191"/>
    </row>
    <row r="391" spans="1:22" ht="24.7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 s="189"/>
      <c r="V391" s="191"/>
    </row>
    <row r="392" spans="1:22" ht="24.7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 s="189"/>
      <c r="V392" s="191"/>
    </row>
    <row r="393" spans="1:22" ht="24.7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 s="189"/>
      <c r="V393" s="191"/>
    </row>
    <row r="394" spans="1:22" ht="24.7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V394" s="191"/>
    </row>
    <row r="395" spans="1:22" ht="24.7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V395" s="191"/>
    </row>
    <row r="396" spans="1:22" ht="24.7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V396" s="191"/>
    </row>
    <row r="397" spans="1:20" ht="24.7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</row>
    <row r="398" spans="1:20" ht="24.7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</row>
    <row r="399" spans="1:20" ht="24.7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</row>
    <row r="400" spans="1:20" ht="24.7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</row>
    <row r="401" spans="1:20" ht="24.7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</row>
    <row r="402" spans="1:20" ht="24.7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</row>
    <row r="403" spans="1:20" ht="24.7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</row>
    <row r="404" spans="1:20" ht="24.7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</row>
    <row r="405" spans="1:20" ht="24.75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</row>
    <row r="406" spans="1:20" ht="24.75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</row>
    <row r="407" spans="1:20" ht="24.75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</row>
    <row r="408" spans="1:20" ht="24.75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</row>
    <row r="409" spans="1:20" ht="24.75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</row>
    <row r="410" spans="1:20" ht="24.75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</row>
    <row r="411" spans="1:20" ht="24.75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</row>
    <row r="412" spans="1:20" ht="24.75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</row>
    <row r="413" spans="1:20" ht="24.75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</row>
    <row r="414" spans="1:20" ht="24.75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</row>
    <row r="415" spans="1:20" ht="24.75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</row>
    <row r="416" spans="1:20" ht="24.75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</row>
    <row r="417" spans="1:20" ht="24.75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</row>
    <row r="418" spans="1:20" ht="24.75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</row>
    <row r="419" spans="1:20" ht="24.75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</row>
    <row r="420" spans="1:20" ht="24.75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</row>
    <row r="421" spans="1:20" ht="24.75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</row>
    <row r="422" spans="1:20" ht="24.75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</row>
    <row r="423" spans="1:20" ht="24.75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</row>
    <row r="424" spans="1:20" ht="24.75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</row>
    <row r="425" spans="1:20" ht="24.75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</row>
    <row r="426" spans="1:20" ht="24.75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</row>
    <row r="427" spans="1:20" ht="24.75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</row>
    <row r="428" spans="1:20" ht="24.75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</row>
    <row r="429" spans="1:20" ht="24.75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</row>
    <row r="430" spans="1:20" ht="24.7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</row>
    <row r="431" spans="1:20" ht="24.75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</row>
    <row r="432" spans="1:20" ht="24.75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</row>
    <row r="433" spans="1:20" ht="24.75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</row>
    <row r="434" spans="1:20" ht="24.75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</row>
    <row r="435" spans="1:20" ht="24.75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</row>
    <row r="436" spans="1:20" ht="24.75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</row>
    <row r="437" spans="1:20" ht="24.75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</row>
    <row r="438" spans="1:20" ht="24.75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</row>
    <row r="439" spans="1:20" ht="24.75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</row>
    <row r="440" spans="1:20" ht="24.75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</row>
    <row r="441" spans="1:20" ht="24.75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</row>
    <row r="442" spans="1:20" ht="24.75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</row>
    <row r="443" spans="1:20" ht="24.75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</row>
    <row r="444" spans="1:20" ht="24.75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</row>
    <row r="445" spans="1:20" ht="24.75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</row>
    <row r="446" spans="1:20" ht="24.75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</row>
    <row r="447" spans="1:20" ht="24.75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</row>
    <row r="448" spans="1:20" ht="24.75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1:20" ht="24.75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1:20" ht="24.75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1:20" ht="24.75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1:20" ht="24.75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1:20" ht="24.75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1:20" ht="24.75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1:20" ht="24.75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56" spans="1:20" ht="24.75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</row>
    <row r="457" spans="1:20" ht="24.75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</row>
    <row r="458" spans="1:20" ht="24.75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</row>
    <row r="459" spans="1:20" ht="24.75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</row>
    <row r="460" spans="1:20" ht="24.75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</row>
    <row r="461" spans="1:20" ht="24.75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</row>
    <row r="462" spans="1:20" ht="24.75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</row>
    <row r="463" spans="1:20" ht="24.75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</row>
    <row r="464" spans="1:20" ht="24.75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</row>
    <row r="465" spans="1:20" ht="24.75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</row>
    <row r="466" spans="1:20" ht="24.75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</row>
    <row r="467" spans="1:20" ht="24.75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</row>
    <row r="468" spans="1:20" ht="24.75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</row>
    <row r="469" spans="1:20" ht="24.75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</row>
    <row r="470" spans="1:20" ht="24.75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</row>
    <row r="471" spans="1:20" ht="24.75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</row>
    <row r="472" spans="1:20" ht="24.75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</row>
    <row r="473" spans="1:20" ht="24.75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</row>
    <row r="474" spans="1:20" ht="24.75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</row>
    <row r="475" spans="1:20" ht="24.75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</row>
    <row r="476" spans="1:20" ht="24.75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</row>
    <row r="477" spans="1:20" ht="24.75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</row>
    <row r="478" spans="1:20" ht="24.75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</row>
    <row r="479" spans="1:20" ht="24.75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</row>
    <row r="480" spans="1:20" ht="24.75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</row>
    <row r="481" spans="1:20" ht="24.75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</row>
    <row r="482" spans="1:20" ht="24.75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</row>
    <row r="483" spans="1:20" ht="24.75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</row>
    <row r="484" spans="1:20" ht="24.75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</row>
    <row r="485" spans="1:20" ht="24.75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</row>
    <row r="486" spans="1:20" ht="24.75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</row>
    <row r="487" spans="1:20" ht="24.75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</row>
    <row r="488" spans="1:20" ht="24.75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</row>
    <row r="489" spans="1:20" ht="24.75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</row>
    <row r="490" spans="1:20" ht="24.75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</row>
    <row r="491" spans="1:20" ht="24.75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</row>
    <row r="492" spans="1:20" ht="24.75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</row>
    <row r="493" spans="1:20" ht="24.75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</row>
    <row r="494" spans="1:20" ht="24.75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</row>
    <row r="495" spans="1:20" ht="24.75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</row>
    <row r="496" spans="1:20" ht="24.75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</row>
    <row r="497" spans="1:20" ht="24.75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</row>
    <row r="498" spans="1:20" ht="24.75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</row>
    <row r="499" spans="1:20" ht="24.75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</row>
    <row r="500" spans="1:20" ht="24.75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</row>
    <row r="501" spans="1:20" ht="24.75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</row>
    <row r="502" spans="1:20" ht="24.75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</row>
    <row r="503" spans="1:20" ht="24.75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</row>
    <row r="504" spans="1:20" ht="24.75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</row>
    <row r="505" spans="1:20" ht="24.75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</row>
    <row r="506" spans="1:20" ht="24.75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</row>
    <row r="507" spans="1:20" ht="24.75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</row>
    <row r="508" spans="1:20" ht="24.75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</row>
    <row r="509" spans="1:20" ht="24.75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</row>
    <row r="510" spans="1:20" ht="24.75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</row>
    <row r="511" spans="1:20" ht="24.75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</row>
    <row r="512" spans="1:20" ht="24.75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</row>
    <row r="513" spans="1:20" ht="24.75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</row>
    <row r="514" spans="1:20" ht="24.75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</row>
    <row r="515" spans="1:20" ht="24.75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</row>
    <row r="516" spans="1:20" ht="24.75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</row>
    <row r="517" spans="1:20" ht="24.75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</row>
    <row r="518" spans="1:20" ht="24.75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</row>
    <row r="519" spans="1:20" ht="24.75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</row>
    <row r="520" spans="1:20" ht="24.75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</row>
    <row r="521" spans="1:20" ht="24.75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</row>
    <row r="522" spans="1:20" ht="24.75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</row>
    <row r="523" spans="1:20" ht="24.75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</row>
    <row r="524" spans="1:20" ht="24.75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</row>
    <row r="525" spans="1:20" ht="24.75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</row>
    <row r="526" spans="1:20" ht="24.75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</row>
    <row r="527" spans="1:20" ht="24.75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</row>
    <row r="528" spans="1:20" ht="24.75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</row>
    <row r="529" spans="1:20" ht="24.75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</row>
    <row r="530" spans="1:20" ht="24.75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</row>
    <row r="531" spans="1:20" ht="24.75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</row>
    <row r="532" spans="1:20" ht="24.75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</row>
    <row r="533" spans="1:20" ht="24.75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</row>
    <row r="534" spans="1:20" ht="24.75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</row>
    <row r="535" spans="1:20" ht="24.75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</row>
    <row r="536" spans="1:20" ht="24.75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</row>
    <row r="537" spans="1:20" ht="24.75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</row>
    <row r="538" spans="1:20" ht="24.75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</row>
    <row r="539" spans="1:20" ht="24.75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</row>
    <row r="540" spans="1:20" ht="24.75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</row>
    <row r="541" spans="1:20" ht="24.75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</row>
    <row r="542" spans="1:20" ht="24.75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</row>
    <row r="543" spans="1:20" ht="24.75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</row>
    <row r="544" spans="1:20" ht="24.75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</row>
    <row r="545" spans="1:20" ht="24.75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</row>
    <row r="546" spans="1:20" ht="24.75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</row>
    <row r="547" spans="1:20" ht="24.75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</row>
    <row r="548" spans="1:20" ht="24.75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</row>
    <row r="549" spans="1:20" ht="24.75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</row>
    <row r="550" spans="1:20" ht="24.75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</row>
    <row r="551" spans="1:20" ht="24.75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</row>
    <row r="552" spans="1:20" ht="24.75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</row>
    <row r="553" spans="1:20" ht="24.75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</row>
    <row r="554" spans="1:20" ht="24.75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</row>
    <row r="555" spans="1:20" ht="24.75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</row>
    <row r="556" spans="1:20" ht="24.75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</row>
    <row r="557" spans="1:20" ht="24.75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</row>
    <row r="558" spans="1:20" ht="24.75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</row>
    <row r="559" spans="1:20" ht="24.75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</row>
    <row r="560" spans="1:20" ht="24.75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</row>
    <row r="561" spans="1:20" ht="24.75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</row>
    <row r="562" spans="1:20" ht="24.75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</row>
    <row r="563" spans="1:20" ht="24.75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</row>
    <row r="564" spans="1:20" ht="24.75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</row>
    <row r="565" spans="1:20" ht="24.75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</row>
    <row r="566" spans="1:20" ht="24.75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</row>
    <row r="567" spans="1:20" ht="24.75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</row>
    <row r="568" spans="1:20" ht="24.75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</row>
    <row r="569" spans="1:20" ht="24.75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</row>
    <row r="570" spans="1:20" ht="24.75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</row>
    <row r="571" spans="1:20" ht="24.75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</row>
    <row r="572" spans="1:20" ht="24.75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</row>
    <row r="573" spans="1:20" ht="24.75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</row>
    <row r="574" spans="1:20" ht="24.75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</row>
    <row r="575" spans="1:20" ht="24.75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</row>
    <row r="576" spans="1:20" ht="24.75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</row>
    <row r="577" spans="1:20" ht="24.75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</row>
    <row r="578" spans="1:20" ht="24.75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</row>
    <row r="579" spans="1:20" ht="24.75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</row>
    <row r="580" spans="1:20" ht="24.75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</row>
    <row r="581" spans="1:20" ht="24.75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</row>
    <row r="582" spans="1:20" ht="24.75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</row>
    <row r="583" spans="1:20" ht="24.75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</row>
    <row r="584" spans="1:20" ht="24.75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</row>
    <row r="585" spans="1:20" ht="24.75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</row>
    <row r="586" spans="1:20" ht="24.75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</row>
    <row r="587" spans="1:20" ht="24.75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</row>
    <row r="588" spans="1:20" ht="24.75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</row>
    <row r="589" spans="1:20" ht="24.75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</row>
    <row r="590" spans="1:20" ht="24.75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</row>
    <row r="591" spans="1:20" ht="24.75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</row>
    <row r="592" spans="1:20" ht="24.75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</row>
    <row r="593" spans="1:20" ht="24.75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</row>
    <row r="594" spans="1:20" ht="24.75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</row>
    <row r="595" spans="1:20" ht="24.75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</row>
    <row r="596" spans="1:20" ht="24.75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</row>
    <row r="597" spans="1:20" ht="24.75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</row>
    <row r="598" spans="1:20" ht="24.75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</row>
    <row r="599" spans="1:20" ht="24.75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</row>
    <row r="600" spans="1:20" ht="24.75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</row>
    <row r="601" spans="1:20" ht="24.75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</row>
    <row r="602" spans="1:20" ht="24.75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</row>
    <row r="603" spans="1:20" ht="24.75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</row>
    <row r="604" spans="1:20" ht="24.75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</row>
    <row r="605" spans="1:20" ht="24.75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</row>
    <row r="606" spans="1:20" ht="24.75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</row>
    <row r="607" spans="1:20" ht="24.75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</row>
    <row r="608" spans="1:20" ht="24.75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</row>
    <row r="609" spans="1:20" ht="24.75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</row>
    <row r="610" spans="1:20" ht="24.75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</row>
    <row r="611" spans="1:20" ht="24.75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</row>
    <row r="612" spans="1:20" ht="24.75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</row>
    <row r="613" spans="1:20" ht="24.75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</row>
    <row r="614" spans="1:20" ht="24.75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</row>
    <row r="615" spans="1:20" ht="24.75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</row>
    <row r="616" spans="1:20" ht="24.75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</row>
    <row r="617" spans="1:20" ht="24.75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</row>
    <row r="618" spans="1:20" ht="24.75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</row>
    <row r="619" spans="1:20" ht="24.75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</row>
    <row r="620" spans="1:20" ht="24.75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</row>
    <row r="621" spans="1:20" ht="24.75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</row>
    <row r="622" spans="1:20" ht="24.75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</row>
    <row r="623" spans="1:20" ht="24.75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</row>
    <row r="624" spans="1:20" ht="24.75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</row>
    <row r="625" spans="1:20" ht="24.75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</row>
    <row r="626" spans="1:20" ht="24.75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</row>
    <row r="627" spans="1:20" ht="24.75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</row>
    <row r="628" spans="1:20" ht="24.75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</row>
    <row r="629" spans="1:20" ht="24.75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</row>
    <row r="630" spans="1:20" ht="24.75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</row>
    <row r="631" spans="1:20" ht="24.75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</row>
    <row r="632" spans="1:20" ht="24.75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</row>
    <row r="633" spans="1:20" ht="24.75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</row>
    <row r="634" spans="1:20" ht="24.75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</row>
    <row r="635" spans="1:20" ht="24.75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</row>
    <row r="636" spans="1:20" ht="24.75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</row>
    <row r="637" spans="1:20" ht="24.75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</row>
    <row r="638" spans="1:20" ht="24.75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</row>
    <row r="639" spans="1:20" ht="24.75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</row>
    <row r="640" spans="1:20" ht="24.75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</row>
    <row r="641" spans="1:20" ht="24.75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</row>
    <row r="642" spans="1:20" ht="24.75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</row>
    <row r="643" spans="1:20" ht="24.75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</row>
    <row r="644" spans="1:20" ht="24.75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</row>
    <row r="645" spans="1:20" ht="24.75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</row>
    <row r="646" spans="1:20" ht="24.75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</row>
    <row r="647" spans="1:20" ht="24.7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</row>
    <row r="648" spans="1:20" ht="24.7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</row>
    <row r="649" spans="1:20" ht="24.75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</row>
    <row r="650" spans="1:20" ht="24.75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</row>
    <row r="651" spans="1:20" ht="24.7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</row>
    <row r="652" spans="1:20" ht="24.75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</row>
    <row r="653" spans="1:20" ht="24.75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</row>
    <row r="654" spans="1:20" ht="24.75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</row>
    <row r="655" spans="1:20" ht="24.75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</row>
    <row r="656" spans="1:20" ht="24.75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</row>
    <row r="657" spans="1:20" ht="24.75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</row>
    <row r="658" spans="1:20" ht="24.75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</row>
    <row r="659" spans="1:20" ht="24.75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</row>
    <row r="660" spans="1:20" ht="24.75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</row>
    <row r="661" spans="1:20" ht="24.75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</row>
    <row r="662" spans="1:20" ht="24.75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</row>
    <row r="663" spans="1:20" ht="24.75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</row>
    <row r="664" spans="1:20" ht="24.75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</row>
    <row r="665" spans="1:20" ht="24.75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</row>
    <row r="666" spans="1:20" ht="24.75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</row>
    <row r="667" spans="1:20" ht="24.75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</row>
    <row r="668" spans="1:20" ht="24.75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</row>
    <row r="669" spans="1:20" ht="24.75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</row>
    <row r="670" spans="1:20" ht="24.75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</row>
    <row r="671" spans="1:20" ht="24.75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</row>
    <row r="672" spans="1:20" ht="24.75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</row>
    <row r="673" spans="1:20" ht="24.75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</row>
    <row r="674" spans="1:20" ht="24.75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</row>
    <row r="675" spans="1:20" ht="24.75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</row>
    <row r="676" spans="1:20" ht="24.75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</row>
    <row r="677" spans="1:20" ht="24.75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</row>
    <row r="678" spans="1:20" ht="24.75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</row>
    <row r="679" spans="1:20" ht="24.75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</row>
    <row r="680" spans="1:20" ht="24.75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</row>
    <row r="681" spans="1:20" ht="24.75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</row>
    <row r="682" spans="1:20" ht="24.75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</row>
    <row r="683" spans="1:20" ht="24.75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</row>
    <row r="684" spans="1:20" ht="24.75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</row>
    <row r="685" spans="1:20" ht="24.75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</row>
    <row r="686" spans="1:20" ht="24.75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</row>
    <row r="687" spans="1:20" ht="24.75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</row>
    <row r="688" spans="1:20" ht="24.75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</row>
    <row r="689" spans="1:20" ht="24.75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</row>
    <row r="690" spans="1:20" ht="24.75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</row>
    <row r="691" spans="1:20" ht="24.75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</row>
    <row r="692" spans="1:20" ht="24.75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</row>
    <row r="693" spans="1:20" ht="24.75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</row>
    <row r="694" spans="1:20" ht="24.75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</row>
    <row r="695" spans="1:20" ht="24.75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</row>
    <row r="696" spans="1:20" ht="24.75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</row>
    <row r="697" spans="1:20" ht="24.75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</row>
    <row r="698" spans="1:20" ht="24.75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</row>
    <row r="699" spans="1:20" ht="24.75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</row>
    <row r="700" spans="1:20" ht="24.75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</row>
    <row r="701" spans="1:20" ht="24.75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</row>
    <row r="702" spans="1:20" ht="24.75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</row>
    <row r="703" spans="1:20" ht="24.75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</row>
    <row r="704" spans="1:20" ht="24.75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</row>
    <row r="705" spans="1:20" ht="24.75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</row>
    <row r="706" spans="1:20" ht="24.75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</row>
    <row r="707" spans="1:20" ht="24.75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</row>
    <row r="708" spans="1:20" ht="24.75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</row>
    <row r="709" spans="1:20" ht="24.75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</row>
    <row r="710" spans="1:20" ht="24.75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</row>
    <row r="711" spans="1:20" ht="24.75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</row>
    <row r="712" spans="1:20" ht="24.75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</row>
    <row r="713" spans="1:20" ht="24.75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</row>
    <row r="714" spans="1:20" ht="24.75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</row>
    <row r="715" spans="1:20" ht="24.75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</row>
    <row r="716" spans="1:20" ht="24.75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</row>
    <row r="717" spans="1:20" ht="24.75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</row>
    <row r="718" spans="1:20" ht="24.75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</row>
    <row r="719" spans="1:20" ht="24.75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</row>
    <row r="720" spans="1:20" ht="24.75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</row>
    <row r="721" spans="1:20" ht="24.75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</row>
    <row r="722" spans="1:20" ht="24.75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</row>
    <row r="723" spans="1:20" ht="24.75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</row>
    <row r="724" spans="1:20" ht="24.75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</row>
    <row r="725" spans="1:20" ht="24.75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</row>
    <row r="726" spans="1:20" ht="24.75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</row>
    <row r="727" spans="1:20" ht="24.75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</row>
    <row r="728" spans="1:20" ht="24.75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</row>
    <row r="729" spans="1:20" ht="24.75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</row>
    <row r="730" spans="1:20" ht="24.75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</row>
    <row r="731" spans="1:20" ht="24.75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</row>
    <row r="732" spans="1:20" ht="24.75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</row>
    <row r="733" spans="1:20" ht="24.75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</row>
    <row r="734" spans="1:20" ht="24.75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</row>
    <row r="735" spans="1:20" ht="24.75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</row>
    <row r="736" spans="1:20" ht="24.75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</row>
    <row r="737" spans="1:20" ht="24.75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</row>
    <row r="738" spans="1:20" ht="24.75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</row>
    <row r="739" spans="1:20" ht="24.75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</row>
    <row r="740" spans="1:20" ht="24.75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</row>
    <row r="741" spans="1:20" ht="24.75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</row>
    <row r="742" spans="1:20" ht="24.75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</row>
    <row r="743" spans="1:20" ht="24.75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</row>
    <row r="744" spans="1:20" ht="24.75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</row>
    <row r="745" spans="1:20" ht="24.75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</row>
    <row r="746" spans="1:20" ht="24.75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</row>
    <row r="747" spans="1:20" ht="24.75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</row>
    <row r="748" spans="1:20" ht="24.75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</row>
    <row r="749" spans="1:20" ht="24.75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</row>
    <row r="750" spans="1:20" ht="24.75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</row>
    <row r="751" spans="1:20" ht="24.75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</row>
    <row r="752" spans="1:20" ht="24.75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</row>
    <row r="753" spans="1:20" ht="24.75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</row>
    <row r="754" spans="1:20" ht="24.75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</row>
    <row r="755" spans="1:20" ht="24.75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</row>
    <row r="756" spans="1:20" ht="24.75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</row>
    <row r="757" spans="1:20" ht="24.75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</row>
    <row r="758" spans="1:20" ht="24.75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</row>
    <row r="759" spans="1:20" ht="24.75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</row>
    <row r="760" spans="1:20" ht="24.75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</row>
    <row r="761" spans="1:20" ht="24.75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</row>
    <row r="762" spans="1:20" ht="24.75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</row>
    <row r="763" spans="1:20" ht="24.75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</row>
    <row r="764" spans="1:20" ht="24.75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</row>
    <row r="765" spans="1:20" ht="24.75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</row>
    <row r="766" spans="1:20" ht="24.75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</row>
    <row r="767" spans="1:20" ht="24.75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</row>
    <row r="768" spans="1:20" ht="24.75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</row>
    <row r="769" spans="1:20" ht="24.75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</row>
    <row r="770" spans="1:20" ht="24.75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</row>
    <row r="771" spans="1:20" ht="24.75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</row>
    <row r="772" spans="1:20" ht="24.75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</row>
    <row r="773" spans="1:20" ht="24.75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</row>
    <row r="774" spans="1:20" ht="24.75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</row>
    <row r="775" spans="1:20" ht="24.75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</row>
    <row r="776" spans="1:20" ht="24.75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</row>
    <row r="777" spans="1:20" ht="24.75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</row>
    <row r="778" spans="1:20" ht="24.75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</row>
    <row r="779" spans="1:20" ht="24.75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</row>
    <row r="780" spans="1:20" ht="24.75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</row>
    <row r="781" spans="1:20" ht="24.75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</row>
    <row r="782" spans="1:20" ht="24.75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</row>
    <row r="783" spans="1:20" ht="24.75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</row>
    <row r="784" spans="1:20" ht="24.75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</row>
    <row r="785" spans="1:20" ht="24.75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</row>
    <row r="786" spans="1:20" ht="24.75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</row>
    <row r="787" spans="1:20" ht="24.75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</row>
    <row r="788" spans="1:20" ht="24.75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</row>
    <row r="789" spans="1:20" ht="24.75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</row>
    <row r="790" spans="1:20" ht="24.75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</row>
    <row r="791" spans="1:20" ht="24.75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</row>
    <row r="792" spans="1:20" ht="24.75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</row>
    <row r="793" spans="1:20" ht="24.75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</row>
    <row r="794" spans="1:20" ht="24.75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</row>
    <row r="795" spans="1:20" ht="24.75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</row>
    <row r="796" spans="1:20" ht="24.75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</row>
    <row r="797" spans="1:20" ht="24.75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</row>
    <row r="798" spans="1:20" ht="24.75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</row>
    <row r="799" spans="1:20" ht="24.75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</row>
    <row r="800" spans="1:20" ht="24.75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</row>
    <row r="801" spans="1:20" ht="24.75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</row>
    <row r="802" spans="1:20" ht="24.75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</row>
    <row r="803" spans="1:20" ht="24.75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</row>
    <row r="804" spans="1:20" ht="24.75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</row>
    <row r="805" spans="1:20" ht="24.75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</row>
    <row r="806" spans="1:20" ht="24.75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</row>
    <row r="807" spans="1:20" ht="24.75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</row>
    <row r="808" spans="1:20" ht="24.75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</row>
    <row r="809" spans="1:20" ht="24.75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</row>
    <row r="810" spans="1:20" ht="24.75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</row>
    <row r="811" spans="1:20" ht="24.75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</row>
    <row r="812" spans="1:20" ht="24.75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</row>
    <row r="813" spans="1:20" ht="24.75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</row>
    <row r="814" spans="1:20" ht="24.75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</row>
    <row r="815" spans="1:20" ht="24.75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</row>
    <row r="816" spans="1:20" ht="24.75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</row>
    <row r="817" spans="1:20" ht="24.75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</row>
    <row r="818" spans="1:20" ht="24.75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</row>
    <row r="819" spans="1:20" ht="24.75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</row>
    <row r="820" spans="1:20" ht="24.75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</row>
    <row r="821" spans="1:20" ht="24.75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</row>
    <row r="822" spans="1:20" ht="24.75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</row>
    <row r="823" spans="1:20" ht="24.75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</row>
    <row r="824" spans="1:20" ht="24.75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</row>
    <row r="825" spans="1:20" ht="24.75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</row>
    <row r="826" spans="1:20" ht="24.75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</row>
    <row r="827" spans="1:20" ht="24.75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</row>
    <row r="828" spans="1:20" ht="24.75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</row>
    <row r="829" spans="1:20" ht="24.75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</row>
    <row r="830" spans="1:20" ht="24.75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</row>
    <row r="831" spans="1:20" ht="24.75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</row>
    <row r="832" spans="1:20" ht="24.75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</row>
    <row r="833" spans="1:20" ht="24.75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</row>
    <row r="834" spans="1:20" ht="24.75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</row>
    <row r="835" spans="1:20" ht="24.75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</row>
    <row r="836" spans="1:20" ht="24.75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</row>
    <row r="837" spans="1:20" ht="24.75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</row>
    <row r="838" spans="1:20" ht="24.75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</row>
    <row r="839" spans="1:20" ht="24.75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</row>
    <row r="840" spans="1:20" ht="24.75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</row>
    <row r="841" spans="1:20" ht="24.75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</row>
    <row r="842" spans="1:20" ht="24.75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</row>
    <row r="843" spans="1:20" ht="24.75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</row>
    <row r="844" spans="1:20" ht="24.75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</row>
    <row r="845" spans="1:20" ht="24.75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</row>
    <row r="846" spans="1:20" ht="24.75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ht="24.75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ht="24.75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ht="24.75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ht="24.75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ht="24.75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ht="24.7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ht="24.7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ht="24.7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ht="24.7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ht="24.7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ht="24.75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ht="24.75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ht="24.75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ht="24.75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ht="24.75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ht="24.75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ht="24.75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ht="24.75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ht="24.75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ht="24.75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 ht="24.75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</row>
    <row r="868" spans="1:20" ht="24.75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</row>
    <row r="869" spans="1:20" ht="24.75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</row>
    <row r="870" spans="1:20" ht="24.75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</row>
    <row r="871" spans="1:20" ht="24.75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</row>
    <row r="872" spans="1:20" ht="24.75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</row>
    <row r="873" spans="1:20" ht="24.75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</row>
    <row r="874" spans="1:20" ht="24.75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</row>
    <row r="875" spans="1:20" ht="24.75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</row>
    <row r="876" spans="1:20" ht="24.75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</row>
    <row r="877" spans="1:20" ht="24.75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</row>
    <row r="878" spans="1:20" ht="24.75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</row>
    <row r="879" spans="1:20" ht="24.75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</row>
    <row r="880" spans="1:20" ht="24.75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</row>
    <row r="881" spans="1:20" ht="24.75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</row>
    <row r="882" spans="1:20" ht="24.75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</row>
    <row r="883" spans="1:20" ht="24.75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</row>
    <row r="884" spans="1:20" ht="24.75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</row>
    <row r="885" spans="1:20" ht="24.75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</row>
    <row r="886" spans="1:20" ht="24.75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</row>
    <row r="887" spans="1:20" ht="24.75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</row>
    <row r="888" spans="1:20" ht="24.75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</row>
    <row r="889" spans="1:20" ht="24.75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</row>
    <row r="890" spans="1:20" ht="24.75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</row>
    <row r="891" spans="1:20" ht="24.75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</row>
    <row r="892" spans="1:20" ht="24.75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</row>
    <row r="893" spans="1:20" ht="24.75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</row>
    <row r="894" spans="1:20" ht="24.75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</row>
    <row r="895" spans="1:20" ht="24.75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</row>
    <row r="896" spans="1:20" ht="24.75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</row>
    <row r="897" spans="1:20" ht="24.75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</row>
    <row r="898" spans="1:20" ht="24.75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</row>
    <row r="899" spans="1:20" ht="24.75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</row>
    <row r="900" spans="1:20" ht="24.75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</row>
    <row r="901" spans="1:20" ht="24.75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</row>
    <row r="902" spans="1:20" ht="24.75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</row>
    <row r="903" spans="1:20" ht="24.75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</row>
    <row r="904" spans="1:20" ht="24.75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</row>
    <row r="905" spans="1:20" ht="24.75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</row>
    <row r="906" spans="1:20" ht="24.75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</row>
    <row r="907" spans="1:20" ht="24.75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</row>
    <row r="908" spans="1:20" ht="24.75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</row>
    <row r="909" spans="1:20" ht="24.75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</row>
    <row r="910" spans="1:20" ht="24.75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</row>
    <row r="911" spans="1:20" ht="24.75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</row>
    <row r="912" spans="1:20" ht="24.75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</row>
    <row r="913" spans="1:20" ht="24.75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</row>
    <row r="914" spans="1:20" ht="24.75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</row>
    <row r="915" spans="1:20" ht="24.75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</row>
    <row r="916" spans="1:20" ht="24.75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</row>
    <row r="917" spans="1:20" ht="24.75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</row>
    <row r="918" spans="1:20" ht="24.75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</row>
    <row r="919" spans="1:20" ht="24.75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</row>
    <row r="920" spans="1:20" ht="24.75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</row>
    <row r="921" spans="1:20" ht="24.75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</row>
    <row r="922" spans="1:20" ht="24.75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</row>
    <row r="923" spans="1:20" ht="24.75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</row>
    <row r="924" spans="1:20" ht="24.75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</row>
    <row r="925" spans="1:20" ht="24.75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</row>
    <row r="926" spans="1:20" ht="24.75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</row>
    <row r="927" spans="1:20" ht="24.75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</row>
    <row r="928" spans="1:20" ht="24.75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</row>
    <row r="929" spans="1:20" ht="24.75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</row>
    <row r="930" spans="1:20" ht="24.75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</row>
    <row r="931" spans="1:20" ht="24.75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</row>
    <row r="932" spans="1:20" ht="24.75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</row>
    <row r="933" spans="1:20" ht="24.75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</row>
    <row r="934" spans="1:20" ht="24.75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</row>
    <row r="935" spans="1:20" ht="24.75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</row>
    <row r="936" spans="1:20" ht="24.75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</row>
    <row r="937" spans="1:20" ht="24.75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</row>
    <row r="938" spans="1:20" ht="24.75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</row>
    <row r="939" spans="1:20" ht="24.75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</row>
    <row r="940" spans="1:20" ht="24.75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</row>
    <row r="941" spans="1:20" ht="24.75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</row>
    <row r="942" spans="1:20" ht="24.75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</row>
    <row r="943" spans="1:20" ht="24.75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</row>
    <row r="944" spans="1:20" ht="24.75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</row>
    <row r="945" spans="1:20" ht="24.75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</row>
    <row r="946" spans="1:20" ht="24.75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</row>
    <row r="947" spans="1:20" ht="24.75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</row>
    <row r="948" spans="1:20" ht="24.75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</row>
    <row r="949" spans="1:20" ht="24.75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</row>
    <row r="950" spans="1:20" ht="24.75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</row>
    <row r="951" spans="1:20" ht="24.75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</row>
    <row r="952" spans="1:20" ht="24.75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</row>
    <row r="953" spans="1:20" ht="24.75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</row>
    <row r="954" spans="1:20" ht="24.75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</row>
    <row r="955" spans="1:20" ht="24.75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</row>
    <row r="956" spans="1:20" ht="24.75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</row>
    <row r="957" spans="1:20" ht="24.75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</row>
    <row r="958" spans="1:20" ht="24.75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</row>
    <row r="959" spans="1:20" ht="24.75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</row>
    <row r="960" spans="1:20" ht="24.75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</row>
    <row r="961" spans="1:20" ht="24.75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</row>
    <row r="962" spans="1:20" ht="24.75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</row>
    <row r="963" spans="1:20" ht="24.75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</row>
    <row r="964" spans="1:20" ht="24.75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</row>
    <row r="965" spans="1:20" ht="24.75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</row>
    <row r="966" spans="1:20" ht="24.75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</row>
    <row r="967" spans="1:20" ht="24.75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</row>
    <row r="968" spans="1:20" ht="24.75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</row>
    <row r="969" spans="1:20" ht="24.75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</row>
    <row r="970" spans="1:20" ht="24.75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</row>
    <row r="971" spans="1:20" ht="24.75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</row>
    <row r="972" spans="1:20" ht="24.75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</row>
    <row r="973" spans="1:20" ht="24.75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</row>
    <row r="974" spans="1:20" ht="24.75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</row>
    <row r="975" spans="1:20" ht="24.75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</row>
    <row r="976" spans="1:20" ht="24.75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</row>
    <row r="977" spans="1:20" ht="24.75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</row>
    <row r="978" spans="1:20" ht="24.75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</row>
    <row r="979" spans="1:20" ht="24.7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</row>
    <row r="980" spans="1:20" ht="24.75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</row>
    <row r="981" spans="1:20" ht="24.75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</row>
    <row r="982" spans="1:20" ht="24.75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</row>
    <row r="983" spans="1:20" ht="24.75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</row>
    <row r="984" spans="1:20" ht="24.75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</row>
    <row r="985" spans="1:20" ht="24.75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</row>
    <row r="986" spans="1:20" ht="24.75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</row>
    <row r="987" spans="1:20" ht="24.75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</row>
    <row r="988" spans="1:20" ht="24.75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</row>
    <row r="989" spans="1:20" ht="24.75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</row>
    <row r="990" spans="1:20" ht="24.75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</row>
    <row r="991" spans="1:20" ht="24.75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</row>
    <row r="992" spans="1:20" ht="24.75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</row>
    <row r="993" spans="1:20" ht="24.75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</row>
    <row r="994" spans="1:20" ht="24.75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</row>
    <row r="995" spans="1:20" ht="24.75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</row>
    <row r="996" spans="1:20" ht="24.75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</row>
    <row r="997" spans="1:20" ht="24.75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</row>
    <row r="998" spans="1:20" ht="24.75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</row>
    <row r="999" spans="1:20" ht="24.75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</row>
    <row r="1000" spans="1:20" ht="24.75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</row>
  </sheetData>
  <sheetProtection/>
  <mergeCells count="12">
    <mergeCell ref="K1:L1"/>
    <mergeCell ref="M1:M2"/>
    <mergeCell ref="N1:N2"/>
    <mergeCell ref="O1:Q1"/>
    <mergeCell ref="R1:S1"/>
    <mergeCell ref="T1:T2"/>
    <mergeCell ref="A1:B1"/>
    <mergeCell ref="C1:E1"/>
    <mergeCell ref="F1:F2"/>
    <mergeCell ref="G1:G2"/>
    <mergeCell ref="H1:I1"/>
    <mergeCell ref="J1:J2"/>
  </mergeCells>
  <printOptions horizontalCentered="1"/>
  <pageMargins left="0" right="0" top="0.3937007874015748" bottom="0" header="0" footer="0"/>
  <pageSetup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AI82"/>
  <sheetViews>
    <sheetView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4.7109375" style="7" customWidth="1"/>
    <col min="2" max="2" width="20.7109375" style="7" customWidth="1"/>
    <col min="3" max="3" width="5.28125" style="7" customWidth="1"/>
    <col min="4" max="4" width="1.7109375" style="7" customWidth="1"/>
    <col min="5" max="6" width="5.28125" style="7" customWidth="1"/>
    <col min="7" max="7" width="1.7109375" style="7" customWidth="1"/>
    <col min="8" max="9" width="5.28125" style="7" customWidth="1"/>
    <col min="10" max="10" width="1.7109375" style="7" customWidth="1"/>
    <col min="11" max="12" width="5.28125" style="7" customWidth="1"/>
    <col min="13" max="13" width="1.7109375" style="7" customWidth="1"/>
    <col min="14" max="23" width="5.28125" style="7" customWidth="1"/>
    <col min="24" max="24" width="5.28125" style="8" customWidth="1"/>
    <col min="25" max="25" width="1.7109375" style="7" customWidth="1"/>
    <col min="26" max="26" width="10.7109375" style="7" customWidth="1"/>
    <col min="27" max="27" width="1.7109375" style="7" customWidth="1"/>
    <col min="28" max="28" width="10.7109375" style="7" customWidth="1"/>
    <col min="29" max="29" width="1.7109375" style="7" customWidth="1"/>
    <col min="30" max="32" width="10.7109375" style="7" customWidth="1"/>
    <col min="33" max="16384" width="9.140625" style="7" customWidth="1"/>
  </cols>
  <sheetData>
    <row r="1" spans="1:33" ht="79.5" customHeight="1">
      <c r="A1" s="1"/>
      <c r="B1" s="2"/>
      <c r="C1" s="3"/>
      <c r="D1" s="3"/>
      <c r="E1" s="3"/>
      <c r="F1" s="4"/>
      <c r="G1" s="4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5"/>
      <c r="U1" s="5"/>
      <c r="V1" s="3"/>
      <c r="W1" s="1"/>
      <c r="X1" s="5"/>
      <c r="Y1" s="1"/>
      <c r="Z1" s="650"/>
      <c r="AA1" s="651"/>
      <c r="AB1" s="651"/>
      <c r="AC1" s="651"/>
      <c r="AD1" s="651"/>
      <c r="AE1" s="652"/>
      <c r="AF1" s="653"/>
      <c r="AG1" s="6"/>
    </row>
    <row r="2" spans="1:33" ht="39.75" customHeight="1" thickBot="1">
      <c r="A2" s="6"/>
      <c r="B2" s="199" t="s">
        <v>101</v>
      </c>
      <c r="C2" s="15"/>
      <c r="D2" s="200"/>
      <c r="E2" s="200"/>
      <c r="F2" s="201"/>
      <c r="G2" s="201"/>
      <c r="H2" s="201"/>
      <c r="I2" s="200"/>
      <c r="J2" s="200"/>
      <c r="K2" s="200"/>
      <c r="L2" s="200"/>
      <c r="M2" s="200"/>
      <c r="N2" s="200"/>
      <c r="O2" s="200"/>
      <c r="R2" s="200"/>
      <c r="S2" s="200"/>
      <c r="T2" s="202"/>
      <c r="U2" s="202"/>
      <c r="V2" s="200"/>
      <c r="W2" s="6"/>
      <c r="X2" s="202"/>
      <c r="Y2" s="6"/>
      <c r="Z2" s="650" t="s">
        <v>122</v>
      </c>
      <c r="AA2" s="654"/>
      <c r="AB2" s="654"/>
      <c r="AC2" s="654"/>
      <c r="AD2" s="654"/>
      <c r="AE2" s="652">
        <v>44979</v>
      </c>
      <c r="AF2" s="655"/>
      <c r="AG2" s="6"/>
    </row>
    <row r="3" spans="1:33" ht="24.75" customHeight="1" thickBot="1" thickTop="1">
      <c r="A3" s="550" t="s">
        <v>31</v>
      </c>
      <c r="B3" s="551" t="s">
        <v>0</v>
      </c>
      <c r="C3" s="648" t="s">
        <v>67</v>
      </c>
      <c r="D3" s="649"/>
      <c r="E3" s="649"/>
      <c r="F3" s="648" t="s">
        <v>68</v>
      </c>
      <c r="G3" s="649"/>
      <c r="H3" s="649"/>
      <c r="I3" s="648" t="s">
        <v>69</v>
      </c>
      <c r="J3" s="649"/>
      <c r="K3" s="649"/>
      <c r="L3" s="648" t="s">
        <v>70</v>
      </c>
      <c r="M3" s="649"/>
      <c r="N3" s="649"/>
      <c r="O3" s="552" t="s">
        <v>1</v>
      </c>
      <c r="P3" s="553" t="s">
        <v>2</v>
      </c>
      <c r="Q3" s="554" t="s">
        <v>3</v>
      </c>
      <c r="R3" s="555" t="s">
        <v>32</v>
      </c>
      <c r="S3" s="556" t="s">
        <v>3</v>
      </c>
      <c r="T3" s="553" t="s">
        <v>33</v>
      </c>
      <c r="U3" s="554" t="s">
        <v>3</v>
      </c>
      <c r="V3" s="552" t="s">
        <v>4</v>
      </c>
      <c r="W3" s="557" t="s">
        <v>5</v>
      </c>
      <c r="X3" s="558" t="s">
        <v>6</v>
      </c>
      <c r="Y3" s="6"/>
      <c r="Z3" s="559" t="s">
        <v>34</v>
      </c>
      <c r="AA3" s="6"/>
      <c r="AB3" s="559" t="s">
        <v>7</v>
      </c>
      <c r="AC3" s="6"/>
      <c r="AD3" s="238" t="s">
        <v>71</v>
      </c>
      <c r="AE3" s="239" t="s">
        <v>72</v>
      </c>
      <c r="AF3" s="239" t="s">
        <v>35</v>
      </c>
      <c r="AG3" s="6"/>
    </row>
    <row r="4" spans="1:33" ht="24.75" customHeight="1" thickTop="1">
      <c r="A4" s="332">
        <v>1</v>
      </c>
      <c r="B4" s="333" t="s">
        <v>95</v>
      </c>
      <c r="C4" s="211"/>
      <c r="D4" s="212" t="s">
        <v>29</v>
      </c>
      <c r="E4" s="213">
        <v>2</v>
      </c>
      <c r="F4" s="214">
        <v>2</v>
      </c>
      <c r="G4" s="215" t="s">
        <v>29</v>
      </c>
      <c r="H4" s="216">
        <v>4</v>
      </c>
      <c r="I4" s="217">
        <v>2</v>
      </c>
      <c r="J4" s="212" t="s">
        <v>29</v>
      </c>
      <c r="K4" s="213">
        <v>7</v>
      </c>
      <c r="L4" s="217">
        <v>1</v>
      </c>
      <c r="M4" s="212" t="s">
        <v>29</v>
      </c>
      <c r="N4" s="213">
        <v>2</v>
      </c>
      <c r="O4" s="218">
        <v>6</v>
      </c>
      <c r="P4" s="219"/>
      <c r="Q4" s="220"/>
      <c r="R4" s="221">
        <v>5</v>
      </c>
      <c r="S4" s="222">
        <v>6</v>
      </c>
      <c r="T4" s="219">
        <v>1</v>
      </c>
      <c r="U4" s="220"/>
      <c r="V4" s="218">
        <v>1</v>
      </c>
      <c r="W4" s="223">
        <v>1</v>
      </c>
      <c r="X4" s="224"/>
      <c r="Y4" s="6"/>
      <c r="Z4" s="225">
        <v>11</v>
      </c>
      <c r="AA4" s="6"/>
      <c r="AB4" s="226">
        <v>36</v>
      </c>
      <c r="AC4" s="6"/>
      <c r="AD4" s="227">
        <v>-40</v>
      </c>
      <c r="AE4" s="226">
        <v>3</v>
      </c>
      <c r="AF4" s="228">
        <v>0.6470588235294117</v>
      </c>
      <c r="AG4" s="6"/>
    </row>
    <row r="5" spans="1:35" ht="24.75" customHeight="1">
      <c r="A5" s="572">
        <v>35</v>
      </c>
      <c r="B5" s="573" t="s">
        <v>103</v>
      </c>
      <c r="C5" s="211">
        <v>2</v>
      </c>
      <c r="D5" s="212" t="s">
        <v>29</v>
      </c>
      <c r="E5" s="213">
        <v>8</v>
      </c>
      <c r="F5" s="214"/>
      <c r="G5" s="215" t="s">
        <v>29</v>
      </c>
      <c r="H5" s="216">
        <v>4</v>
      </c>
      <c r="I5" s="217"/>
      <c r="J5" s="212" t="s">
        <v>29</v>
      </c>
      <c r="K5" s="213">
        <v>4</v>
      </c>
      <c r="L5" s="217"/>
      <c r="M5" s="212" t="s">
        <v>29</v>
      </c>
      <c r="N5" s="213"/>
      <c r="O5" s="218">
        <v>2</v>
      </c>
      <c r="P5" s="219">
        <v>1</v>
      </c>
      <c r="Q5" s="220">
        <v>2</v>
      </c>
      <c r="R5" s="221">
        <v>6</v>
      </c>
      <c r="S5" s="222">
        <v>2</v>
      </c>
      <c r="T5" s="219">
        <v>2</v>
      </c>
      <c r="U5" s="220"/>
      <c r="V5" s="218">
        <v>1</v>
      </c>
      <c r="W5" s="223">
        <v>1</v>
      </c>
      <c r="X5" s="224"/>
      <c r="Y5" s="6"/>
      <c r="Z5" s="225">
        <v>4</v>
      </c>
      <c r="AA5" s="6"/>
      <c r="AB5" s="226">
        <v>37</v>
      </c>
      <c r="AC5" s="6"/>
      <c r="AD5" s="227">
        <v>-45</v>
      </c>
      <c r="AE5" s="226">
        <v>-11</v>
      </c>
      <c r="AF5" s="228">
        <v>0.18181818181818182</v>
      </c>
      <c r="AG5" s="6"/>
      <c r="AI5" s="8"/>
    </row>
    <row r="6" spans="1:35" ht="24.75" customHeight="1">
      <c r="A6" s="572">
        <v>67</v>
      </c>
      <c r="B6" s="573" t="s">
        <v>104</v>
      </c>
      <c r="C6" s="574"/>
      <c r="D6" s="575" t="s">
        <v>29</v>
      </c>
      <c r="E6" s="576"/>
      <c r="F6" s="577"/>
      <c r="G6" s="578" t="s">
        <v>29</v>
      </c>
      <c r="H6" s="579"/>
      <c r="I6" s="580"/>
      <c r="J6" s="575" t="s">
        <v>29</v>
      </c>
      <c r="K6" s="576"/>
      <c r="L6" s="580"/>
      <c r="M6" s="575" t="s">
        <v>29</v>
      </c>
      <c r="N6" s="576"/>
      <c r="O6" s="581"/>
      <c r="P6" s="582"/>
      <c r="Q6" s="583"/>
      <c r="R6" s="584"/>
      <c r="S6" s="585"/>
      <c r="T6" s="582"/>
      <c r="U6" s="583"/>
      <c r="V6" s="581"/>
      <c r="W6" s="586"/>
      <c r="X6" s="587"/>
      <c r="Y6" s="6"/>
      <c r="Z6" s="588"/>
      <c r="AA6" s="6"/>
      <c r="AB6" s="589" t="s">
        <v>105</v>
      </c>
      <c r="AC6" s="6"/>
      <c r="AD6" s="590"/>
      <c r="AE6" s="589"/>
      <c r="AF6" s="591"/>
      <c r="AG6" s="6"/>
      <c r="AI6" s="8"/>
    </row>
    <row r="7" spans="1:35" ht="24.75" customHeight="1">
      <c r="A7" s="572">
        <v>74</v>
      </c>
      <c r="B7" s="573" t="s">
        <v>123</v>
      </c>
      <c r="C7" s="574"/>
      <c r="D7" s="575" t="s">
        <v>29</v>
      </c>
      <c r="E7" s="576"/>
      <c r="F7" s="577"/>
      <c r="G7" s="578" t="s">
        <v>29</v>
      </c>
      <c r="H7" s="579"/>
      <c r="I7" s="580"/>
      <c r="J7" s="575" t="s">
        <v>29</v>
      </c>
      <c r="K7" s="576">
        <v>1</v>
      </c>
      <c r="L7" s="580"/>
      <c r="M7" s="575" t="s">
        <v>29</v>
      </c>
      <c r="N7" s="576"/>
      <c r="O7" s="581"/>
      <c r="P7" s="582"/>
      <c r="Q7" s="583"/>
      <c r="R7" s="584"/>
      <c r="S7" s="585"/>
      <c r="T7" s="582"/>
      <c r="U7" s="583"/>
      <c r="V7" s="581">
        <v>1</v>
      </c>
      <c r="W7" s="586"/>
      <c r="X7" s="587"/>
      <c r="Y7" s="6"/>
      <c r="Z7" s="588"/>
      <c r="AA7" s="6"/>
      <c r="AB7" s="589">
        <v>7</v>
      </c>
      <c r="AC7" s="6"/>
      <c r="AD7" s="590">
        <v>-6</v>
      </c>
      <c r="AE7" s="589">
        <v>-2</v>
      </c>
      <c r="AF7" s="591"/>
      <c r="AG7" s="6"/>
      <c r="AI7" s="8"/>
    </row>
    <row r="8" spans="1:35" ht="24.75" customHeight="1">
      <c r="A8" s="572">
        <v>77</v>
      </c>
      <c r="B8" s="573" t="s">
        <v>107</v>
      </c>
      <c r="C8" s="574">
        <v>1</v>
      </c>
      <c r="D8" s="575" t="s">
        <v>29</v>
      </c>
      <c r="E8" s="576">
        <v>3</v>
      </c>
      <c r="F8" s="577">
        <v>1</v>
      </c>
      <c r="G8" s="578" t="s">
        <v>29</v>
      </c>
      <c r="H8" s="579">
        <v>1</v>
      </c>
      <c r="I8" s="580"/>
      <c r="J8" s="575" t="s">
        <v>29</v>
      </c>
      <c r="K8" s="576">
        <v>1</v>
      </c>
      <c r="L8" s="580"/>
      <c r="M8" s="575" t="s">
        <v>29</v>
      </c>
      <c r="N8" s="576"/>
      <c r="O8" s="581">
        <v>2</v>
      </c>
      <c r="P8" s="582">
        <v>4</v>
      </c>
      <c r="Q8" s="583">
        <v>4</v>
      </c>
      <c r="R8" s="584">
        <v>9</v>
      </c>
      <c r="S8" s="585">
        <v>14</v>
      </c>
      <c r="T8" s="582">
        <v>3</v>
      </c>
      <c r="U8" s="583">
        <v>2</v>
      </c>
      <c r="V8" s="581">
        <v>4</v>
      </c>
      <c r="W8" s="586"/>
      <c r="X8" s="587">
        <v>1</v>
      </c>
      <c r="Y8" s="6"/>
      <c r="Z8" s="588">
        <v>4</v>
      </c>
      <c r="AA8" s="6"/>
      <c r="AB8" s="589">
        <v>39</v>
      </c>
      <c r="AC8" s="6"/>
      <c r="AD8" s="590">
        <v>-40</v>
      </c>
      <c r="AE8" s="589">
        <v>-2</v>
      </c>
      <c r="AF8" s="591">
        <v>0.2857142857142857</v>
      </c>
      <c r="AG8" s="6"/>
      <c r="AI8" s="8"/>
    </row>
    <row r="9" spans="1:35" ht="24.75" customHeight="1">
      <c r="A9" s="572">
        <v>80</v>
      </c>
      <c r="B9" s="573" t="s">
        <v>108</v>
      </c>
      <c r="C9" s="574">
        <v>5</v>
      </c>
      <c r="D9" s="575" t="s">
        <v>29</v>
      </c>
      <c r="E9" s="576">
        <v>10</v>
      </c>
      <c r="F9" s="577">
        <v>1</v>
      </c>
      <c r="G9" s="578" t="s">
        <v>29</v>
      </c>
      <c r="H9" s="579">
        <v>2</v>
      </c>
      <c r="I9" s="580"/>
      <c r="J9" s="575" t="s">
        <v>29</v>
      </c>
      <c r="K9" s="576"/>
      <c r="L9" s="580">
        <v>1</v>
      </c>
      <c r="M9" s="575" t="s">
        <v>29</v>
      </c>
      <c r="N9" s="576">
        <v>2</v>
      </c>
      <c r="O9" s="581">
        <v>6</v>
      </c>
      <c r="P9" s="582">
        <v>7</v>
      </c>
      <c r="Q9" s="583"/>
      <c r="R9" s="584">
        <v>3</v>
      </c>
      <c r="S9" s="585"/>
      <c r="T9" s="582">
        <v>1</v>
      </c>
      <c r="U9" s="583"/>
      <c r="V9" s="581">
        <v>2</v>
      </c>
      <c r="W9" s="586">
        <v>3</v>
      </c>
      <c r="X9" s="587"/>
      <c r="Y9" s="6"/>
      <c r="Z9" s="588">
        <v>13</v>
      </c>
      <c r="AA9" s="6"/>
      <c r="AB9" s="589">
        <v>30</v>
      </c>
      <c r="AC9" s="6"/>
      <c r="AD9" s="590">
        <v>-37</v>
      </c>
      <c r="AE9" s="589">
        <v>18</v>
      </c>
      <c r="AF9" s="591">
        <v>0.9285714285714286</v>
      </c>
      <c r="AG9" s="6"/>
      <c r="AI9" s="8"/>
    </row>
    <row r="10" spans="1:35" ht="24.75" customHeight="1">
      <c r="A10" s="572">
        <v>81</v>
      </c>
      <c r="B10" s="573" t="s">
        <v>119</v>
      </c>
      <c r="C10" s="574"/>
      <c r="D10" s="575" t="s">
        <v>29</v>
      </c>
      <c r="E10" s="576"/>
      <c r="F10" s="577"/>
      <c r="G10" s="578" t="s">
        <v>29</v>
      </c>
      <c r="H10" s="579">
        <v>1</v>
      </c>
      <c r="I10" s="580"/>
      <c r="J10" s="575" t="s">
        <v>29</v>
      </c>
      <c r="K10" s="576">
        <v>1</v>
      </c>
      <c r="L10" s="580"/>
      <c r="M10" s="575" t="s">
        <v>29</v>
      </c>
      <c r="N10" s="576">
        <v>2</v>
      </c>
      <c r="O10" s="581"/>
      <c r="P10" s="582">
        <v>2</v>
      </c>
      <c r="Q10" s="583"/>
      <c r="R10" s="584">
        <v>1</v>
      </c>
      <c r="S10" s="585"/>
      <c r="T10" s="582"/>
      <c r="U10" s="583"/>
      <c r="V10" s="581">
        <v>1</v>
      </c>
      <c r="W10" s="586">
        <v>1</v>
      </c>
      <c r="X10" s="587"/>
      <c r="Y10" s="6"/>
      <c r="Z10" s="588"/>
      <c r="AA10" s="6"/>
      <c r="AB10" s="589">
        <v>15</v>
      </c>
      <c r="AC10" s="6"/>
      <c r="AD10" s="590">
        <v>-12</v>
      </c>
      <c r="AE10" s="589">
        <v>-3</v>
      </c>
      <c r="AF10" s="591"/>
      <c r="AG10" s="6"/>
      <c r="AI10" s="8"/>
    </row>
    <row r="11" spans="1:35" ht="24.75" customHeight="1">
      <c r="A11" s="572">
        <v>82</v>
      </c>
      <c r="B11" s="573" t="s">
        <v>109</v>
      </c>
      <c r="C11" s="574">
        <v>1</v>
      </c>
      <c r="D11" s="575" t="s">
        <v>29</v>
      </c>
      <c r="E11" s="576">
        <v>1</v>
      </c>
      <c r="F11" s="577"/>
      <c r="G11" s="578" t="s">
        <v>29</v>
      </c>
      <c r="H11" s="579">
        <v>1</v>
      </c>
      <c r="I11" s="580">
        <v>1</v>
      </c>
      <c r="J11" s="575" t="s">
        <v>29</v>
      </c>
      <c r="K11" s="576">
        <v>4</v>
      </c>
      <c r="L11" s="580"/>
      <c r="M11" s="575" t="s">
        <v>29</v>
      </c>
      <c r="N11" s="576"/>
      <c r="O11" s="581">
        <v>4</v>
      </c>
      <c r="P11" s="582">
        <v>1</v>
      </c>
      <c r="Q11" s="583"/>
      <c r="R11" s="584">
        <v>5</v>
      </c>
      <c r="S11" s="585">
        <v>6</v>
      </c>
      <c r="T11" s="582">
        <v>2</v>
      </c>
      <c r="U11" s="583">
        <v>4</v>
      </c>
      <c r="V11" s="581">
        <v>1</v>
      </c>
      <c r="W11" s="586">
        <v>2</v>
      </c>
      <c r="X11" s="587"/>
      <c r="Y11" s="6"/>
      <c r="Z11" s="588">
        <v>5</v>
      </c>
      <c r="AA11" s="6"/>
      <c r="AB11" s="589">
        <v>36</v>
      </c>
      <c r="AC11" s="6"/>
      <c r="AD11" s="590">
        <v>-40</v>
      </c>
      <c r="AE11" s="589">
        <v>4</v>
      </c>
      <c r="AF11" s="591">
        <v>0.4545454545454546</v>
      </c>
      <c r="AG11" s="6"/>
      <c r="AI11" s="8"/>
    </row>
    <row r="12" spans="1:35" ht="24.75" customHeight="1">
      <c r="A12" s="572"/>
      <c r="B12" s="573"/>
      <c r="C12" s="574"/>
      <c r="D12" s="575"/>
      <c r="E12" s="576"/>
      <c r="F12" s="577"/>
      <c r="G12" s="578"/>
      <c r="H12" s="579"/>
      <c r="I12" s="580"/>
      <c r="J12" s="575"/>
      <c r="K12" s="576"/>
      <c r="L12" s="580"/>
      <c r="M12" s="575"/>
      <c r="N12" s="576"/>
      <c r="O12" s="581"/>
      <c r="P12" s="582"/>
      <c r="Q12" s="583"/>
      <c r="R12" s="584"/>
      <c r="S12" s="585"/>
      <c r="T12" s="582"/>
      <c r="U12" s="583"/>
      <c r="V12" s="581"/>
      <c r="W12" s="586"/>
      <c r="X12" s="587"/>
      <c r="Y12" s="6"/>
      <c r="Z12" s="588"/>
      <c r="AA12" s="6"/>
      <c r="AB12" s="589"/>
      <c r="AC12" s="6"/>
      <c r="AD12" s="590"/>
      <c r="AE12" s="589"/>
      <c r="AF12" s="591"/>
      <c r="AG12" s="6"/>
      <c r="AI12" s="8"/>
    </row>
    <row r="13" spans="1:33" ht="24.75" customHeight="1">
      <c r="A13" s="572"/>
      <c r="B13" s="573"/>
      <c r="C13" s="574"/>
      <c r="D13" s="575"/>
      <c r="E13" s="576"/>
      <c r="F13" s="577"/>
      <c r="G13" s="578"/>
      <c r="H13" s="579"/>
      <c r="I13" s="580"/>
      <c r="J13" s="575"/>
      <c r="K13" s="576"/>
      <c r="L13" s="580"/>
      <c r="M13" s="575"/>
      <c r="N13" s="576"/>
      <c r="O13" s="581"/>
      <c r="P13" s="582"/>
      <c r="Q13" s="583"/>
      <c r="R13" s="584"/>
      <c r="S13" s="585"/>
      <c r="T13" s="582"/>
      <c r="U13" s="583"/>
      <c r="V13" s="581"/>
      <c r="W13" s="586"/>
      <c r="X13" s="587"/>
      <c r="Y13" s="6"/>
      <c r="Z13" s="588"/>
      <c r="AA13" s="6"/>
      <c r="AB13" s="589"/>
      <c r="AC13" s="6"/>
      <c r="AD13" s="590"/>
      <c r="AE13" s="589"/>
      <c r="AF13" s="591"/>
      <c r="AG13" s="6"/>
    </row>
    <row r="14" spans="1:33" ht="24.75" customHeight="1">
      <c r="A14" s="592"/>
      <c r="B14" s="593"/>
      <c r="C14" s="574"/>
      <c r="D14" s="575"/>
      <c r="E14" s="576"/>
      <c r="F14" s="577"/>
      <c r="G14" s="578"/>
      <c r="H14" s="579"/>
      <c r="I14" s="580"/>
      <c r="J14" s="575"/>
      <c r="K14" s="576"/>
      <c r="L14" s="580"/>
      <c r="M14" s="575"/>
      <c r="N14" s="576"/>
      <c r="O14" s="581"/>
      <c r="P14" s="582"/>
      <c r="Q14" s="583"/>
      <c r="R14" s="584"/>
      <c r="S14" s="585"/>
      <c r="T14" s="582"/>
      <c r="U14" s="583"/>
      <c r="V14" s="581"/>
      <c r="W14" s="586"/>
      <c r="X14" s="587"/>
      <c r="Y14" s="6"/>
      <c r="Z14" s="588"/>
      <c r="AA14" s="6"/>
      <c r="AB14" s="589"/>
      <c r="AC14" s="6"/>
      <c r="AD14" s="590"/>
      <c r="AE14" s="589"/>
      <c r="AF14" s="591"/>
      <c r="AG14" s="6"/>
    </row>
    <row r="15" spans="1:33" ht="24.75" customHeight="1" thickBot="1">
      <c r="A15" s="594"/>
      <c r="B15" s="595"/>
      <c r="C15" s="574"/>
      <c r="D15" s="575"/>
      <c r="E15" s="576"/>
      <c r="F15" s="577"/>
      <c r="G15" s="578"/>
      <c r="H15" s="579"/>
      <c r="I15" s="580"/>
      <c r="J15" s="575"/>
      <c r="K15" s="576"/>
      <c r="L15" s="580"/>
      <c r="M15" s="575"/>
      <c r="N15" s="576"/>
      <c r="O15" s="581"/>
      <c r="P15" s="582"/>
      <c r="Q15" s="583"/>
      <c r="R15" s="584"/>
      <c r="S15" s="585"/>
      <c r="T15" s="582"/>
      <c r="U15" s="583"/>
      <c r="V15" s="581"/>
      <c r="W15" s="586"/>
      <c r="X15" s="587"/>
      <c r="Y15" s="6"/>
      <c r="Z15" s="588"/>
      <c r="AA15" s="6"/>
      <c r="AB15" s="589"/>
      <c r="AC15" s="6"/>
      <c r="AD15" s="590"/>
      <c r="AE15" s="589"/>
      <c r="AF15" s="591"/>
      <c r="AG15" s="6"/>
    </row>
    <row r="16" spans="1:33" ht="30" customHeight="1" thickBot="1" thickTop="1">
      <c r="A16" s="560"/>
      <c r="B16" s="561"/>
      <c r="C16" s="562">
        <v>9</v>
      </c>
      <c r="D16" s="563" t="s">
        <v>29</v>
      </c>
      <c r="E16" s="563">
        <v>24</v>
      </c>
      <c r="F16" s="562">
        <v>4</v>
      </c>
      <c r="G16" s="563" t="s">
        <v>29</v>
      </c>
      <c r="H16" s="563">
        <v>13</v>
      </c>
      <c r="I16" s="562">
        <v>3</v>
      </c>
      <c r="J16" s="563" t="s">
        <v>29</v>
      </c>
      <c r="K16" s="563">
        <v>18</v>
      </c>
      <c r="L16" s="562">
        <v>2</v>
      </c>
      <c r="M16" s="563" t="s">
        <v>29</v>
      </c>
      <c r="N16" s="563">
        <v>6</v>
      </c>
      <c r="O16" s="562">
        <v>20</v>
      </c>
      <c r="P16" s="564">
        <v>15</v>
      </c>
      <c r="Q16" s="565">
        <v>6</v>
      </c>
      <c r="R16" s="564">
        <v>29</v>
      </c>
      <c r="S16" s="565">
        <v>28</v>
      </c>
      <c r="T16" s="564">
        <v>9</v>
      </c>
      <c r="U16" s="565">
        <v>6</v>
      </c>
      <c r="V16" s="566">
        <v>11</v>
      </c>
      <c r="W16" s="567">
        <v>8</v>
      </c>
      <c r="X16" s="562">
        <v>1</v>
      </c>
      <c r="Y16" s="203"/>
      <c r="Z16" s="563">
        <v>37</v>
      </c>
      <c r="AA16" s="203"/>
      <c r="AB16" s="563">
        <v>200</v>
      </c>
      <c r="AC16" s="203"/>
      <c r="AD16" s="568">
        <v>-220</v>
      </c>
      <c r="AE16" s="568">
        <v>7</v>
      </c>
      <c r="AF16" s="569"/>
      <c r="AG16" s="204"/>
    </row>
    <row r="17" spans="1:34" ht="9.75" customHeight="1" thickTop="1">
      <c r="A17" s="6"/>
      <c r="B17" s="6"/>
      <c r="C17" s="200"/>
      <c r="D17" s="200"/>
      <c r="E17" s="200"/>
      <c r="F17" s="201"/>
      <c r="G17" s="201"/>
      <c r="H17" s="201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2"/>
      <c r="U17" s="202"/>
      <c r="V17" s="200"/>
      <c r="W17" s="6"/>
      <c r="X17" s="202"/>
      <c r="Y17" s="6"/>
      <c r="Z17" s="200"/>
      <c r="AA17" s="6"/>
      <c r="AB17" s="200"/>
      <c r="AC17" s="6"/>
      <c r="AD17" s="200"/>
      <c r="AE17" s="200"/>
      <c r="AF17" s="200"/>
      <c r="AG17" s="6"/>
      <c r="AH17" s="10"/>
    </row>
    <row r="18" spans="1:33" ht="30" customHeight="1">
      <c r="A18" s="6"/>
      <c r="B18" s="205" t="s">
        <v>124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20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9.7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20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30" customHeight="1" thickBot="1" thickTop="1">
      <c r="A20" s="550" t="s">
        <v>31</v>
      </c>
      <c r="B20" s="551" t="s">
        <v>0</v>
      </c>
      <c r="C20" s="648" t="s">
        <v>67</v>
      </c>
      <c r="D20" s="649"/>
      <c r="E20" s="649"/>
      <c r="F20" s="648" t="s">
        <v>68</v>
      </c>
      <c r="G20" s="649"/>
      <c r="H20" s="649"/>
      <c r="I20" s="648" t="s">
        <v>69</v>
      </c>
      <c r="J20" s="649"/>
      <c r="K20" s="649"/>
      <c r="L20" s="648" t="s">
        <v>70</v>
      </c>
      <c r="M20" s="649"/>
      <c r="N20" s="649"/>
      <c r="O20" s="552" t="s">
        <v>1</v>
      </c>
      <c r="P20" s="553" t="s">
        <v>2</v>
      </c>
      <c r="Q20" s="554" t="s">
        <v>3</v>
      </c>
      <c r="R20" s="555" t="s">
        <v>32</v>
      </c>
      <c r="S20" s="556" t="s">
        <v>3</v>
      </c>
      <c r="T20" s="553" t="s">
        <v>33</v>
      </c>
      <c r="U20" s="554" t="s">
        <v>3</v>
      </c>
      <c r="V20" s="552" t="s">
        <v>4</v>
      </c>
      <c r="W20" s="557" t="s">
        <v>5</v>
      </c>
      <c r="X20" s="558" t="s">
        <v>6</v>
      </c>
      <c r="Y20" s="6"/>
      <c r="Z20" s="559" t="s">
        <v>34</v>
      </c>
      <c r="AA20" s="6"/>
      <c r="AB20" s="559" t="s">
        <v>7</v>
      </c>
      <c r="AC20" s="6"/>
      <c r="AD20" s="238" t="s">
        <v>71</v>
      </c>
      <c r="AE20" s="239" t="s">
        <v>72</v>
      </c>
      <c r="AF20" s="239" t="s">
        <v>35</v>
      </c>
      <c r="AG20" s="6"/>
    </row>
    <row r="21" spans="1:33" ht="24.75" customHeight="1" thickTop="1">
      <c r="A21" s="210">
        <v>4</v>
      </c>
      <c r="B21" s="570" t="s">
        <v>125</v>
      </c>
      <c r="C21" s="596"/>
      <c r="D21" s="597" t="s">
        <v>29</v>
      </c>
      <c r="E21" s="598"/>
      <c r="F21" s="599">
        <v>1</v>
      </c>
      <c r="G21" s="597" t="s">
        <v>29</v>
      </c>
      <c r="H21" s="598">
        <v>1</v>
      </c>
      <c r="I21" s="599"/>
      <c r="J21" s="597" t="s">
        <v>29</v>
      </c>
      <c r="K21" s="598">
        <v>1</v>
      </c>
      <c r="L21" s="599"/>
      <c r="M21" s="597" t="s">
        <v>29</v>
      </c>
      <c r="N21" s="600"/>
      <c r="O21" s="331"/>
      <c r="P21" s="601">
        <v>1</v>
      </c>
      <c r="Q21" s="602"/>
      <c r="R21" s="603"/>
      <c r="S21" s="604"/>
      <c r="T21" s="601">
        <v>1</v>
      </c>
      <c r="U21" s="602">
        <v>2</v>
      </c>
      <c r="V21" s="331"/>
      <c r="W21" s="605"/>
      <c r="X21" s="229">
        <v>1</v>
      </c>
      <c r="Y21" s="12"/>
      <c r="Z21" s="230">
        <v>2</v>
      </c>
      <c r="AA21" s="12"/>
      <c r="AB21" s="231">
        <v>11</v>
      </c>
      <c r="AC21" s="12"/>
      <c r="AD21" s="232">
        <v>24</v>
      </c>
      <c r="AE21" s="606">
        <v>4</v>
      </c>
      <c r="AF21" s="233">
        <v>1</v>
      </c>
      <c r="AG21" s="6"/>
    </row>
    <row r="22" spans="1:33" ht="24.75" customHeight="1">
      <c r="A22" s="607">
        <v>5</v>
      </c>
      <c r="B22" s="608" t="s">
        <v>126</v>
      </c>
      <c r="C22" s="609"/>
      <c r="D22" s="610" t="s">
        <v>29</v>
      </c>
      <c r="E22" s="611"/>
      <c r="F22" s="612"/>
      <c r="G22" s="610" t="s">
        <v>29</v>
      </c>
      <c r="H22" s="611"/>
      <c r="I22" s="612"/>
      <c r="J22" s="610" t="s">
        <v>29</v>
      </c>
      <c r="K22" s="611"/>
      <c r="L22" s="612"/>
      <c r="M22" s="610" t="s">
        <v>29</v>
      </c>
      <c r="N22" s="613"/>
      <c r="O22" s="614"/>
      <c r="P22" s="219"/>
      <c r="Q22" s="220"/>
      <c r="R22" s="221"/>
      <c r="S22" s="222"/>
      <c r="T22" s="219"/>
      <c r="U22" s="220"/>
      <c r="V22" s="614"/>
      <c r="W22" s="615"/>
      <c r="X22" s="613"/>
      <c r="Y22" s="12"/>
      <c r="Z22" s="616"/>
      <c r="AA22" s="12"/>
      <c r="AB22" s="617" t="s">
        <v>105</v>
      </c>
      <c r="AC22" s="12"/>
      <c r="AD22" s="618"/>
      <c r="AE22" s="619"/>
      <c r="AF22" s="620"/>
      <c r="AG22" s="6"/>
    </row>
    <row r="23" spans="1:33" ht="30" customHeight="1">
      <c r="A23" s="607">
        <v>7</v>
      </c>
      <c r="B23" s="608" t="s">
        <v>127</v>
      </c>
      <c r="C23" s="613"/>
      <c r="D23" s="610" t="s">
        <v>29</v>
      </c>
      <c r="E23" s="611"/>
      <c r="F23" s="621"/>
      <c r="G23" s="610" t="s">
        <v>29</v>
      </c>
      <c r="H23" s="611">
        <v>2</v>
      </c>
      <c r="I23" s="621"/>
      <c r="J23" s="610" t="s">
        <v>29</v>
      </c>
      <c r="K23" s="611">
        <v>1</v>
      </c>
      <c r="L23" s="621"/>
      <c r="M23" s="610" t="s">
        <v>29</v>
      </c>
      <c r="N23" s="613"/>
      <c r="O23" s="614"/>
      <c r="P23" s="582">
        <v>1</v>
      </c>
      <c r="Q23" s="583"/>
      <c r="R23" s="584"/>
      <c r="S23" s="585"/>
      <c r="T23" s="582"/>
      <c r="U23" s="583"/>
      <c r="V23" s="614"/>
      <c r="W23" s="615"/>
      <c r="X23" s="613"/>
      <c r="Y23" s="12"/>
      <c r="Z23" s="616"/>
      <c r="AA23" s="12"/>
      <c r="AB23" s="617">
        <v>5</v>
      </c>
      <c r="AC23" s="12"/>
      <c r="AD23" s="618">
        <v>-1</v>
      </c>
      <c r="AE23" s="619">
        <v>-2</v>
      </c>
      <c r="AF23" s="620"/>
      <c r="AG23" s="6"/>
    </row>
    <row r="24" spans="1:33" ht="24.75" customHeight="1">
      <c r="A24" s="607">
        <v>8</v>
      </c>
      <c r="B24" s="608" t="s">
        <v>128</v>
      </c>
      <c r="C24" s="613"/>
      <c r="D24" s="610" t="s">
        <v>29</v>
      </c>
      <c r="E24" s="611">
        <v>1</v>
      </c>
      <c r="F24" s="621">
        <v>4</v>
      </c>
      <c r="G24" s="610" t="s">
        <v>29</v>
      </c>
      <c r="H24" s="611">
        <v>5</v>
      </c>
      <c r="I24" s="621">
        <v>1</v>
      </c>
      <c r="J24" s="610" t="s">
        <v>29</v>
      </c>
      <c r="K24" s="611">
        <v>2</v>
      </c>
      <c r="L24" s="621"/>
      <c r="M24" s="610" t="s">
        <v>29</v>
      </c>
      <c r="N24" s="613"/>
      <c r="O24" s="614"/>
      <c r="P24" s="582">
        <v>1</v>
      </c>
      <c r="Q24" s="583">
        <v>2</v>
      </c>
      <c r="R24" s="584">
        <v>5</v>
      </c>
      <c r="S24" s="585">
        <v>4</v>
      </c>
      <c r="T24" s="582">
        <v>4</v>
      </c>
      <c r="U24" s="583">
        <v>4</v>
      </c>
      <c r="V24" s="614">
        <v>1</v>
      </c>
      <c r="W24" s="615"/>
      <c r="X24" s="613"/>
      <c r="Y24" s="12"/>
      <c r="Z24" s="616">
        <v>11</v>
      </c>
      <c r="AA24" s="12"/>
      <c r="AB24" s="617">
        <v>21</v>
      </c>
      <c r="AC24" s="12"/>
      <c r="AD24" s="618">
        <v>14</v>
      </c>
      <c r="AE24" s="619">
        <v>7</v>
      </c>
      <c r="AF24" s="620">
        <v>0.8461538461538461</v>
      </c>
      <c r="AG24" s="6"/>
    </row>
    <row r="25" spans="1:33" ht="24.75" customHeight="1">
      <c r="A25" s="607">
        <v>10</v>
      </c>
      <c r="B25" s="608" t="s">
        <v>129</v>
      </c>
      <c r="C25" s="613"/>
      <c r="D25" s="610" t="s">
        <v>29</v>
      </c>
      <c r="E25" s="611">
        <v>1</v>
      </c>
      <c r="F25" s="621">
        <v>1</v>
      </c>
      <c r="G25" s="610" t="s">
        <v>29</v>
      </c>
      <c r="H25" s="611">
        <v>3</v>
      </c>
      <c r="I25" s="621"/>
      <c r="J25" s="610" t="s">
        <v>29</v>
      </c>
      <c r="K25" s="611"/>
      <c r="L25" s="621">
        <v>1</v>
      </c>
      <c r="M25" s="610" t="s">
        <v>29</v>
      </c>
      <c r="N25" s="613">
        <v>2</v>
      </c>
      <c r="O25" s="614">
        <v>1</v>
      </c>
      <c r="P25" s="582">
        <v>2</v>
      </c>
      <c r="Q25" s="583"/>
      <c r="R25" s="584">
        <v>1</v>
      </c>
      <c r="S25" s="585"/>
      <c r="T25" s="582"/>
      <c r="U25" s="583"/>
      <c r="V25" s="614">
        <v>1</v>
      </c>
      <c r="W25" s="615">
        <v>2</v>
      </c>
      <c r="X25" s="613">
        <v>1</v>
      </c>
      <c r="Y25" s="12"/>
      <c r="Z25" s="616">
        <v>3</v>
      </c>
      <c r="AA25" s="12"/>
      <c r="AB25" s="617">
        <v>17</v>
      </c>
      <c r="AC25" s="12"/>
      <c r="AD25" s="618">
        <v>29</v>
      </c>
      <c r="AE25" s="619">
        <v>3</v>
      </c>
      <c r="AF25" s="620">
        <v>0.75</v>
      </c>
      <c r="AG25" s="6"/>
    </row>
    <row r="26" spans="1:33" ht="24.75" customHeight="1">
      <c r="A26" s="607">
        <v>11</v>
      </c>
      <c r="B26" s="608" t="s">
        <v>130</v>
      </c>
      <c r="C26" s="613">
        <v>2</v>
      </c>
      <c r="D26" s="610" t="s">
        <v>29</v>
      </c>
      <c r="E26" s="611">
        <v>2</v>
      </c>
      <c r="F26" s="621"/>
      <c r="G26" s="610" t="s">
        <v>29</v>
      </c>
      <c r="H26" s="611"/>
      <c r="I26" s="621">
        <v>1</v>
      </c>
      <c r="J26" s="610" t="s">
        <v>29</v>
      </c>
      <c r="K26" s="611">
        <v>1</v>
      </c>
      <c r="L26" s="621"/>
      <c r="M26" s="610" t="s">
        <v>29</v>
      </c>
      <c r="N26" s="613"/>
      <c r="O26" s="614">
        <v>4</v>
      </c>
      <c r="P26" s="582"/>
      <c r="Q26" s="583"/>
      <c r="R26" s="584">
        <v>3</v>
      </c>
      <c r="S26" s="585"/>
      <c r="T26" s="582">
        <v>1</v>
      </c>
      <c r="U26" s="583">
        <v>1</v>
      </c>
      <c r="V26" s="614">
        <v>2</v>
      </c>
      <c r="W26" s="615"/>
      <c r="X26" s="613">
        <v>1</v>
      </c>
      <c r="Y26" s="12"/>
      <c r="Z26" s="616">
        <v>7</v>
      </c>
      <c r="AA26" s="12"/>
      <c r="AB26" s="617">
        <v>25</v>
      </c>
      <c r="AC26" s="12"/>
      <c r="AD26" s="618">
        <v>21</v>
      </c>
      <c r="AE26" s="619">
        <v>8</v>
      </c>
      <c r="AF26" s="620">
        <v>1.1666666666666667</v>
      </c>
      <c r="AG26" s="6"/>
    </row>
    <row r="27" spans="1:33" ht="24.75" customHeight="1">
      <c r="A27" s="607">
        <v>13</v>
      </c>
      <c r="B27" s="608" t="s">
        <v>131</v>
      </c>
      <c r="C27" s="613">
        <v>2</v>
      </c>
      <c r="D27" s="610" t="s">
        <v>29</v>
      </c>
      <c r="E27" s="611">
        <v>3</v>
      </c>
      <c r="F27" s="621">
        <v>8</v>
      </c>
      <c r="G27" s="610" t="s">
        <v>29</v>
      </c>
      <c r="H27" s="611">
        <v>9</v>
      </c>
      <c r="I27" s="621"/>
      <c r="J27" s="610" t="s">
        <v>29</v>
      </c>
      <c r="K27" s="611"/>
      <c r="L27" s="621"/>
      <c r="M27" s="610" t="s">
        <v>29</v>
      </c>
      <c r="N27" s="613">
        <v>1</v>
      </c>
      <c r="O27" s="614">
        <v>6</v>
      </c>
      <c r="P27" s="582"/>
      <c r="Q27" s="583"/>
      <c r="R27" s="584"/>
      <c r="S27" s="585"/>
      <c r="T27" s="582">
        <v>4</v>
      </c>
      <c r="U27" s="583">
        <v>6</v>
      </c>
      <c r="V27" s="614"/>
      <c r="W27" s="615">
        <v>2</v>
      </c>
      <c r="X27" s="613"/>
      <c r="Y27" s="12"/>
      <c r="Z27" s="616">
        <v>20</v>
      </c>
      <c r="AA27" s="12"/>
      <c r="AB27" s="617">
        <v>19</v>
      </c>
      <c r="AC27" s="12"/>
      <c r="AD27" s="618">
        <v>34</v>
      </c>
      <c r="AE27" s="619">
        <v>29</v>
      </c>
      <c r="AF27" s="620">
        <v>1.8181818181818183</v>
      </c>
      <c r="AG27" s="6"/>
    </row>
    <row r="28" spans="1:34" s="10" customFormat="1" ht="24.75" customHeight="1">
      <c r="A28" s="607">
        <v>16</v>
      </c>
      <c r="B28" s="608" t="s">
        <v>132</v>
      </c>
      <c r="C28" s="613">
        <v>1</v>
      </c>
      <c r="D28" s="610" t="s">
        <v>29</v>
      </c>
      <c r="E28" s="611">
        <v>2</v>
      </c>
      <c r="F28" s="621">
        <v>4</v>
      </c>
      <c r="G28" s="610" t="s">
        <v>29</v>
      </c>
      <c r="H28" s="611">
        <v>4</v>
      </c>
      <c r="I28" s="621"/>
      <c r="J28" s="610" t="s">
        <v>29</v>
      </c>
      <c r="K28" s="611">
        <v>1</v>
      </c>
      <c r="L28" s="621"/>
      <c r="M28" s="610" t="s">
        <v>29</v>
      </c>
      <c r="N28" s="613"/>
      <c r="O28" s="614">
        <v>2</v>
      </c>
      <c r="P28" s="582"/>
      <c r="Q28" s="583"/>
      <c r="R28" s="584"/>
      <c r="S28" s="585"/>
      <c r="T28" s="582">
        <v>1</v>
      </c>
      <c r="U28" s="583">
        <v>2</v>
      </c>
      <c r="V28" s="614"/>
      <c r="W28" s="615"/>
      <c r="X28" s="613"/>
      <c r="Y28" s="12"/>
      <c r="Z28" s="616">
        <v>10</v>
      </c>
      <c r="AA28" s="12"/>
      <c r="AB28" s="617">
        <v>17</v>
      </c>
      <c r="AC28" s="12"/>
      <c r="AD28" s="618">
        <v>11</v>
      </c>
      <c r="AE28" s="619">
        <v>11</v>
      </c>
      <c r="AF28" s="620">
        <v>1.4285714285714286</v>
      </c>
      <c r="AG28" s="6"/>
      <c r="AH28" s="7"/>
    </row>
    <row r="29" spans="1:33" ht="24.75" customHeight="1">
      <c r="A29" s="607">
        <v>19</v>
      </c>
      <c r="B29" s="608" t="s">
        <v>133</v>
      </c>
      <c r="C29" s="613"/>
      <c r="D29" s="610" t="s">
        <v>29</v>
      </c>
      <c r="E29" s="611"/>
      <c r="F29" s="621">
        <v>1</v>
      </c>
      <c r="G29" s="610" t="s">
        <v>29</v>
      </c>
      <c r="H29" s="611">
        <v>1</v>
      </c>
      <c r="I29" s="621">
        <v>2</v>
      </c>
      <c r="J29" s="610" t="s">
        <v>29</v>
      </c>
      <c r="K29" s="611">
        <v>3</v>
      </c>
      <c r="L29" s="621"/>
      <c r="M29" s="610" t="s">
        <v>29</v>
      </c>
      <c r="N29" s="613"/>
      <c r="O29" s="614">
        <v>3</v>
      </c>
      <c r="P29" s="582"/>
      <c r="Q29" s="583"/>
      <c r="R29" s="584">
        <v>2</v>
      </c>
      <c r="S29" s="585"/>
      <c r="T29" s="582">
        <v>1</v>
      </c>
      <c r="U29" s="583">
        <v>2</v>
      </c>
      <c r="V29" s="614">
        <v>1</v>
      </c>
      <c r="W29" s="615"/>
      <c r="X29" s="613"/>
      <c r="Y29" s="12"/>
      <c r="Z29" s="616">
        <v>8</v>
      </c>
      <c r="AA29" s="12"/>
      <c r="AB29" s="617">
        <v>22</v>
      </c>
      <c r="AC29" s="12"/>
      <c r="AD29" s="618">
        <v>31</v>
      </c>
      <c r="AE29" s="619">
        <v>8</v>
      </c>
      <c r="AF29" s="620">
        <v>1.3333333333333333</v>
      </c>
      <c r="AG29" s="6"/>
    </row>
    <row r="30" spans="1:33" ht="24.75" customHeight="1">
      <c r="A30" s="607">
        <v>20</v>
      </c>
      <c r="B30" s="608" t="s">
        <v>134</v>
      </c>
      <c r="C30" s="613"/>
      <c r="D30" s="610" t="s">
        <v>29</v>
      </c>
      <c r="E30" s="611">
        <v>2</v>
      </c>
      <c r="F30" s="621"/>
      <c r="G30" s="610" t="s">
        <v>29</v>
      </c>
      <c r="H30" s="611">
        <v>1</v>
      </c>
      <c r="I30" s="621"/>
      <c r="J30" s="610" t="s">
        <v>29</v>
      </c>
      <c r="K30" s="611">
        <v>3</v>
      </c>
      <c r="L30" s="621">
        <v>2</v>
      </c>
      <c r="M30" s="610" t="s">
        <v>29</v>
      </c>
      <c r="N30" s="613">
        <v>2</v>
      </c>
      <c r="O30" s="614"/>
      <c r="P30" s="582"/>
      <c r="Q30" s="583"/>
      <c r="R30" s="584"/>
      <c r="S30" s="585"/>
      <c r="T30" s="582">
        <v>1</v>
      </c>
      <c r="U30" s="583">
        <v>2</v>
      </c>
      <c r="V30" s="614">
        <v>2</v>
      </c>
      <c r="W30" s="615">
        <v>1</v>
      </c>
      <c r="X30" s="613">
        <v>1</v>
      </c>
      <c r="Y30" s="12"/>
      <c r="Z30" s="616">
        <v>2</v>
      </c>
      <c r="AA30" s="12"/>
      <c r="AB30" s="617">
        <v>23</v>
      </c>
      <c r="AC30" s="12"/>
      <c r="AD30" s="618">
        <v>13</v>
      </c>
      <c r="AE30" s="619">
        <v>-3</v>
      </c>
      <c r="AF30" s="620">
        <v>0.3333333333333333</v>
      </c>
      <c r="AG30" s="6"/>
    </row>
    <row r="31" spans="1:33" ht="24.75" customHeight="1">
      <c r="A31" s="607">
        <v>21</v>
      </c>
      <c r="B31" s="608" t="s">
        <v>135</v>
      </c>
      <c r="C31" s="613"/>
      <c r="D31" s="610" t="s">
        <v>29</v>
      </c>
      <c r="E31" s="611"/>
      <c r="F31" s="621">
        <v>4</v>
      </c>
      <c r="G31" s="610" t="s">
        <v>29</v>
      </c>
      <c r="H31" s="611">
        <v>5</v>
      </c>
      <c r="I31" s="621"/>
      <c r="J31" s="610" t="s">
        <v>29</v>
      </c>
      <c r="K31" s="611">
        <v>1</v>
      </c>
      <c r="L31" s="621">
        <v>1</v>
      </c>
      <c r="M31" s="610" t="s">
        <v>29</v>
      </c>
      <c r="N31" s="613">
        <v>2</v>
      </c>
      <c r="O31" s="614">
        <v>5</v>
      </c>
      <c r="P31" s="582">
        <v>2</v>
      </c>
      <c r="Q31" s="583">
        <v>2</v>
      </c>
      <c r="R31" s="584">
        <v>4</v>
      </c>
      <c r="S31" s="585"/>
      <c r="T31" s="582">
        <v>2</v>
      </c>
      <c r="U31" s="583">
        <v>4</v>
      </c>
      <c r="V31" s="614"/>
      <c r="W31" s="615">
        <v>2</v>
      </c>
      <c r="X31" s="613">
        <v>1</v>
      </c>
      <c r="Y31" s="12"/>
      <c r="Z31" s="616">
        <v>9</v>
      </c>
      <c r="AA31" s="12"/>
      <c r="AB31" s="617">
        <v>22</v>
      </c>
      <c r="AC31" s="12"/>
      <c r="AD31" s="618">
        <v>36</v>
      </c>
      <c r="AE31" s="619">
        <v>14</v>
      </c>
      <c r="AF31" s="620">
        <v>1</v>
      </c>
      <c r="AG31" s="6"/>
    </row>
    <row r="32" spans="1:33" ht="24.75" customHeight="1" thickBot="1">
      <c r="A32" s="607">
        <v>23</v>
      </c>
      <c r="B32" s="622" t="s">
        <v>136</v>
      </c>
      <c r="C32" s="623">
        <v>1</v>
      </c>
      <c r="D32" s="623" t="s">
        <v>29</v>
      </c>
      <c r="E32" s="624">
        <v>2</v>
      </c>
      <c r="F32" s="625">
        <v>1</v>
      </c>
      <c r="G32" s="623" t="s">
        <v>29</v>
      </c>
      <c r="H32" s="624">
        <v>1</v>
      </c>
      <c r="I32" s="625">
        <v>1</v>
      </c>
      <c r="J32" s="623" t="s">
        <v>29</v>
      </c>
      <c r="K32" s="624">
        <v>3</v>
      </c>
      <c r="L32" s="625">
        <v>2</v>
      </c>
      <c r="M32" s="623" t="s">
        <v>29</v>
      </c>
      <c r="N32" s="623">
        <v>2</v>
      </c>
      <c r="O32" s="626">
        <v>6</v>
      </c>
      <c r="P32" s="582"/>
      <c r="Q32" s="583"/>
      <c r="R32" s="584">
        <v>3</v>
      </c>
      <c r="S32" s="585">
        <v>1</v>
      </c>
      <c r="T32" s="582">
        <v>2</v>
      </c>
      <c r="U32" s="583"/>
      <c r="V32" s="626">
        <v>1</v>
      </c>
      <c r="W32" s="627">
        <v>4</v>
      </c>
      <c r="X32" s="623"/>
      <c r="Y32" s="12"/>
      <c r="Z32" s="628">
        <v>9</v>
      </c>
      <c r="AA32" s="12"/>
      <c r="AB32" s="629">
        <v>18</v>
      </c>
      <c r="AC32" s="12"/>
      <c r="AD32" s="630">
        <v>8</v>
      </c>
      <c r="AE32" s="631">
        <v>14</v>
      </c>
      <c r="AF32" s="632">
        <v>1</v>
      </c>
      <c r="AG32" s="6"/>
    </row>
    <row r="33" spans="1:33" ht="30" customHeight="1" thickBot="1" thickTop="1">
      <c r="A33" s="560"/>
      <c r="B33" s="561"/>
      <c r="C33" s="562">
        <v>6</v>
      </c>
      <c r="D33" s="563" t="s">
        <v>29</v>
      </c>
      <c r="E33" s="563">
        <v>13</v>
      </c>
      <c r="F33" s="562">
        <v>24</v>
      </c>
      <c r="G33" s="563" t="s">
        <v>29</v>
      </c>
      <c r="H33" s="563">
        <v>32</v>
      </c>
      <c r="I33" s="562">
        <v>5</v>
      </c>
      <c r="J33" s="563" t="s">
        <v>29</v>
      </c>
      <c r="K33" s="563">
        <v>16</v>
      </c>
      <c r="L33" s="562">
        <v>6</v>
      </c>
      <c r="M33" s="563" t="s">
        <v>29</v>
      </c>
      <c r="N33" s="563">
        <v>9</v>
      </c>
      <c r="O33" s="562">
        <v>27</v>
      </c>
      <c r="P33" s="564">
        <v>7</v>
      </c>
      <c r="Q33" s="565">
        <v>4</v>
      </c>
      <c r="R33" s="564">
        <v>18</v>
      </c>
      <c r="S33" s="565">
        <v>5</v>
      </c>
      <c r="T33" s="564">
        <v>17</v>
      </c>
      <c r="U33" s="565">
        <v>23</v>
      </c>
      <c r="V33" s="566">
        <v>8</v>
      </c>
      <c r="W33" s="567">
        <v>11</v>
      </c>
      <c r="X33" s="562">
        <v>5</v>
      </c>
      <c r="Y33" s="203"/>
      <c r="Z33" s="563">
        <v>81</v>
      </c>
      <c r="AA33" s="203"/>
      <c r="AB33" s="563">
        <v>200</v>
      </c>
      <c r="AC33" s="203"/>
      <c r="AD33" s="568">
        <v>220</v>
      </c>
      <c r="AE33" s="568">
        <v>93</v>
      </c>
      <c r="AF33" s="571"/>
      <c r="AG33" s="204"/>
    </row>
    <row r="34" spans="1:34" ht="9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06"/>
      <c r="Y34" s="6"/>
      <c r="Z34" s="6"/>
      <c r="AA34" s="6"/>
      <c r="AB34" s="6"/>
      <c r="AC34" s="6"/>
      <c r="AD34" s="6"/>
      <c r="AE34" s="6"/>
      <c r="AF34" s="6"/>
      <c r="AG34" s="6"/>
      <c r="AH34" s="10"/>
    </row>
    <row r="35" spans="1:33" ht="30" customHeight="1">
      <c r="A35" s="6"/>
      <c r="B35" s="13" t="s">
        <v>94</v>
      </c>
      <c r="C35" s="207" t="s">
        <v>137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20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30" customHeight="1">
      <c r="A36" s="18"/>
      <c r="B36" s="17"/>
      <c r="C36" s="20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7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4" ht="30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35"/>
      <c r="Y37" s="16"/>
      <c r="Z37" s="16"/>
      <c r="AA37" s="16"/>
      <c r="AB37" s="16"/>
      <c r="AC37" s="16"/>
      <c r="AD37" s="16"/>
      <c r="AE37" s="16"/>
      <c r="AF37" s="16"/>
      <c r="AG37" s="16"/>
      <c r="AH37" s="16"/>
    </row>
    <row r="38" spans="1:34" ht="30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15"/>
      <c r="Y38" s="209"/>
      <c r="Z38" s="209"/>
      <c r="AA38" s="209"/>
      <c r="AB38" s="209"/>
      <c r="AC38" s="209"/>
      <c r="AD38" s="209"/>
      <c r="AE38" s="209"/>
      <c r="AF38" s="209"/>
      <c r="AG38" s="16"/>
      <c r="AH38" s="16"/>
    </row>
    <row r="39" spans="1:34" ht="24.75" customHeight="1">
      <c r="A39" s="17"/>
      <c r="B39" s="18"/>
      <c r="C39" s="17"/>
      <c r="D39" s="19"/>
      <c r="E39" s="20"/>
      <c r="F39" s="17"/>
      <c r="G39" s="19"/>
      <c r="H39" s="20"/>
      <c r="I39" s="17"/>
      <c r="J39" s="19"/>
      <c r="K39" s="20"/>
      <c r="L39" s="17"/>
      <c r="M39" s="19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18"/>
      <c r="Z39" s="21"/>
      <c r="AA39" s="18"/>
      <c r="AB39" s="21"/>
      <c r="AC39" s="18"/>
      <c r="AD39" s="21"/>
      <c r="AE39" s="22"/>
      <c r="AF39" s="23"/>
      <c r="AG39" s="16"/>
      <c r="AH39" s="16"/>
    </row>
    <row r="40" spans="1:34" ht="24.75" customHeight="1">
      <c r="A40" s="17"/>
      <c r="B40" s="18"/>
      <c r="C40" s="17"/>
      <c r="D40" s="19"/>
      <c r="E40" s="20"/>
      <c r="F40" s="17"/>
      <c r="G40" s="19"/>
      <c r="H40" s="20"/>
      <c r="I40" s="17"/>
      <c r="J40" s="19"/>
      <c r="K40" s="20"/>
      <c r="L40" s="17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18"/>
      <c r="Z40" s="21"/>
      <c r="AA40" s="18"/>
      <c r="AB40" s="21"/>
      <c r="AC40" s="18"/>
      <c r="AD40" s="21"/>
      <c r="AE40" s="22"/>
      <c r="AF40" s="23"/>
      <c r="AG40" s="16"/>
      <c r="AH40" s="16"/>
    </row>
    <row r="41" spans="1:33" ht="30" customHeight="1">
      <c r="A41" s="17"/>
      <c r="B41" s="24"/>
      <c r="C41" s="20"/>
      <c r="D41" s="19"/>
      <c r="E41" s="20"/>
      <c r="F41" s="20"/>
      <c r="G41" s="19"/>
      <c r="H41" s="20"/>
      <c r="I41" s="20"/>
      <c r="J41" s="19"/>
      <c r="K41" s="20"/>
      <c r="L41" s="20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18"/>
      <c r="Z41" s="21"/>
      <c r="AA41" s="18"/>
      <c r="AB41" s="21"/>
      <c r="AC41" s="18"/>
      <c r="AD41" s="21"/>
      <c r="AE41" s="22"/>
      <c r="AF41" s="23"/>
      <c r="AG41" s="16"/>
    </row>
    <row r="42" spans="1:33" ht="24.75" customHeight="1">
      <c r="A42" s="17"/>
      <c r="B42" s="24"/>
      <c r="C42" s="20"/>
      <c r="D42" s="19"/>
      <c r="E42" s="20"/>
      <c r="F42" s="20"/>
      <c r="G42" s="19"/>
      <c r="H42" s="20"/>
      <c r="I42" s="20"/>
      <c r="J42" s="19"/>
      <c r="K42" s="20"/>
      <c r="L42" s="20"/>
      <c r="M42" s="19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18"/>
      <c r="Z42" s="21"/>
      <c r="AA42" s="18"/>
      <c r="AB42" s="21"/>
      <c r="AC42" s="18"/>
      <c r="AD42" s="21"/>
      <c r="AE42" s="22"/>
      <c r="AF42" s="23"/>
      <c r="AG42" s="16"/>
    </row>
    <row r="43" spans="1:33" ht="24.75" customHeight="1">
      <c r="A43" s="17"/>
      <c r="B43" s="24"/>
      <c r="C43" s="20"/>
      <c r="D43" s="19"/>
      <c r="E43" s="20"/>
      <c r="F43" s="20"/>
      <c r="G43" s="19"/>
      <c r="H43" s="20"/>
      <c r="I43" s="20"/>
      <c r="J43" s="19"/>
      <c r="K43" s="20"/>
      <c r="L43" s="20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8"/>
      <c r="Z43" s="21"/>
      <c r="AA43" s="18"/>
      <c r="AB43" s="21"/>
      <c r="AC43" s="18"/>
      <c r="AD43" s="21"/>
      <c r="AE43" s="22"/>
      <c r="AF43" s="23"/>
      <c r="AG43" s="16"/>
    </row>
    <row r="44" spans="1:33" ht="30" customHeight="1">
      <c r="A44" s="17"/>
      <c r="B44" s="24"/>
      <c r="C44" s="20"/>
      <c r="D44" s="19"/>
      <c r="E44" s="20"/>
      <c r="F44" s="20"/>
      <c r="G44" s="19"/>
      <c r="H44" s="20"/>
      <c r="I44" s="20"/>
      <c r="J44" s="19"/>
      <c r="K44" s="20"/>
      <c r="L44" s="20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18"/>
      <c r="Z44" s="21"/>
      <c r="AA44" s="18"/>
      <c r="AB44" s="21"/>
      <c r="AC44" s="18"/>
      <c r="AD44" s="21"/>
      <c r="AE44" s="22"/>
      <c r="AF44" s="23"/>
      <c r="AG44" s="16"/>
    </row>
    <row r="45" spans="1:33" ht="34.5" customHeight="1">
      <c r="A45" s="17"/>
      <c r="B45" s="24"/>
      <c r="C45" s="20"/>
      <c r="D45" s="19"/>
      <c r="E45" s="20"/>
      <c r="F45" s="20"/>
      <c r="G45" s="19"/>
      <c r="H45" s="20"/>
      <c r="I45" s="20"/>
      <c r="J45" s="19"/>
      <c r="K45" s="20"/>
      <c r="L45" s="20"/>
      <c r="M45" s="19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8"/>
      <c r="Z45" s="21"/>
      <c r="AA45" s="18"/>
      <c r="AB45" s="21"/>
      <c r="AC45" s="18"/>
      <c r="AD45" s="21"/>
      <c r="AE45" s="22"/>
      <c r="AF45" s="23"/>
      <c r="AG45" s="16"/>
    </row>
    <row r="46" spans="1:33" s="10" customFormat="1" ht="15" customHeight="1">
      <c r="A46" s="17"/>
      <c r="B46" s="24"/>
      <c r="C46" s="20"/>
      <c r="D46" s="19"/>
      <c r="E46" s="20"/>
      <c r="F46" s="20"/>
      <c r="G46" s="19"/>
      <c r="H46" s="20"/>
      <c r="I46" s="20"/>
      <c r="J46" s="19"/>
      <c r="K46" s="20"/>
      <c r="L46" s="20"/>
      <c r="M46" s="19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18"/>
      <c r="Z46" s="21"/>
      <c r="AA46" s="18"/>
      <c r="AB46" s="21"/>
      <c r="AC46" s="18"/>
      <c r="AD46" s="21"/>
      <c r="AE46" s="22"/>
      <c r="AF46" s="23"/>
      <c r="AG46" s="16"/>
    </row>
    <row r="47" spans="1:33" ht="34.5" customHeight="1">
      <c r="A47" s="17"/>
      <c r="B47" s="18"/>
      <c r="C47" s="17"/>
      <c r="D47" s="19"/>
      <c r="E47" s="20"/>
      <c r="F47" s="17"/>
      <c r="G47" s="19"/>
      <c r="H47" s="20"/>
      <c r="I47" s="17"/>
      <c r="J47" s="19"/>
      <c r="K47" s="20"/>
      <c r="L47" s="17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18"/>
      <c r="Z47" s="21"/>
      <c r="AA47" s="18"/>
      <c r="AB47" s="21"/>
      <c r="AC47" s="18"/>
      <c r="AD47" s="21"/>
      <c r="AE47" s="22"/>
      <c r="AF47" s="23"/>
      <c r="AG47" s="16"/>
    </row>
    <row r="48" spans="1:33" ht="15">
      <c r="A48" s="17"/>
      <c r="B48" s="24"/>
      <c r="C48" s="20"/>
      <c r="D48" s="19"/>
      <c r="E48" s="20"/>
      <c r="F48" s="20"/>
      <c r="G48" s="19"/>
      <c r="H48" s="20"/>
      <c r="I48" s="20"/>
      <c r="J48" s="19"/>
      <c r="K48" s="20"/>
      <c r="L48" s="20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8"/>
      <c r="Z48" s="21"/>
      <c r="AA48" s="18"/>
      <c r="AB48" s="21"/>
      <c r="AC48" s="18"/>
      <c r="AD48" s="21"/>
      <c r="AE48" s="22"/>
      <c r="AF48" s="23"/>
      <c r="AG48" s="16"/>
    </row>
    <row r="49" spans="1:32" s="16" customFormat="1" ht="15">
      <c r="A49" s="17"/>
      <c r="B49" s="24"/>
      <c r="C49" s="20"/>
      <c r="D49" s="19"/>
      <c r="E49" s="20"/>
      <c r="F49" s="20"/>
      <c r="G49" s="19"/>
      <c r="H49" s="20"/>
      <c r="I49" s="20"/>
      <c r="J49" s="19"/>
      <c r="K49" s="20"/>
      <c r="L49" s="20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18"/>
      <c r="Z49" s="21"/>
      <c r="AA49" s="18"/>
      <c r="AB49" s="21"/>
      <c r="AC49" s="18"/>
      <c r="AD49" s="21"/>
      <c r="AE49" s="22"/>
      <c r="AF49" s="23"/>
    </row>
    <row r="50" spans="1:32" s="16" customFormat="1" ht="15">
      <c r="A50" s="17"/>
      <c r="B50" s="24"/>
      <c r="C50" s="20"/>
      <c r="D50" s="19"/>
      <c r="E50" s="20"/>
      <c r="F50" s="20"/>
      <c r="G50" s="19"/>
      <c r="H50" s="20"/>
      <c r="I50" s="20"/>
      <c r="J50" s="19"/>
      <c r="K50" s="20"/>
      <c r="L50" s="20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8"/>
      <c r="Z50" s="21"/>
      <c r="AA50" s="18"/>
      <c r="AB50" s="21"/>
      <c r="AC50" s="18"/>
      <c r="AD50" s="21"/>
      <c r="AE50" s="22"/>
      <c r="AF50" s="23"/>
    </row>
    <row r="51" spans="1:32" s="16" customFormat="1" ht="15">
      <c r="A51" s="17"/>
      <c r="B51" s="18"/>
      <c r="C51" s="17"/>
      <c r="D51" s="19"/>
      <c r="E51" s="20"/>
      <c r="F51" s="17"/>
      <c r="G51" s="19"/>
      <c r="H51" s="20"/>
      <c r="I51" s="17"/>
      <c r="J51" s="19"/>
      <c r="K51" s="20"/>
      <c r="L51" s="17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8"/>
      <c r="Z51" s="21"/>
      <c r="AA51" s="18"/>
      <c r="AB51" s="21"/>
      <c r="AC51" s="18"/>
      <c r="AD51" s="21"/>
      <c r="AE51" s="22"/>
      <c r="AF51" s="23"/>
    </row>
    <row r="52" spans="1:32" s="16" customFormat="1" ht="15">
      <c r="A52" s="17"/>
      <c r="B52" s="24"/>
      <c r="C52" s="20"/>
      <c r="D52" s="19"/>
      <c r="E52" s="20"/>
      <c r="F52" s="20"/>
      <c r="G52" s="19"/>
      <c r="H52" s="20"/>
      <c r="I52" s="20"/>
      <c r="J52" s="19"/>
      <c r="K52" s="20"/>
      <c r="L52" s="20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8"/>
      <c r="Z52" s="21"/>
      <c r="AA52" s="18"/>
      <c r="AB52" s="21"/>
      <c r="AC52" s="18"/>
      <c r="AD52" s="21"/>
      <c r="AE52" s="22"/>
      <c r="AF52" s="23"/>
    </row>
    <row r="53" spans="1:32" s="16" customFormat="1" ht="15">
      <c r="A53" s="17"/>
      <c r="B53" s="24"/>
      <c r="C53" s="20"/>
      <c r="D53" s="19"/>
      <c r="E53" s="20"/>
      <c r="F53" s="20"/>
      <c r="G53" s="19"/>
      <c r="H53" s="20"/>
      <c r="I53" s="20"/>
      <c r="J53" s="19"/>
      <c r="K53" s="20"/>
      <c r="L53" s="20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18"/>
      <c r="Z53" s="21"/>
      <c r="AA53" s="18"/>
      <c r="AB53" s="21"/>
      <c r="AC53" s="18"/>
      <c r="AD53" s="21"/>
      <c r="AE53" s="22"/>
      <c r="AF53" s="23"/>
    </row>
    <row r="54" spans="1:32" s="16" customFormat="1" ht="15">
      <c r="A54" s="17"/>
      <c r="B54" s="18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17"/>
      <c r="X54" s="25"/>
      <c r="Y54" s="18"/>
      <c r="Z54" s="26"/>
      <c r="AA54" s="18"/>
      <c r="AB54" s="26"/>
      <c r="AC54" s="18"/>
      <c r="AD54" s="26"/>
      <c r="AE54" s="27"/>
      <c r="AF54" s="28"/>
    </row>
    <row r="55" spans="1:32" s="16" customFormat="1" ht="15">
      <c r="A55" s="17"/>
      <c r="B55" s="18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8"/>
      <c r="Z55" s="29"/>
      <c r="AA55" s="18"/>
      <c r="AB55" s="29"/>
      <c r="AC55" s="18"/>
      <c r="AD55" s="29"/>
      <c r="AE55" s="30"/>
      <c r="AF55" s="23"/>
    </row>
    <row r="56" spans="1:32" s="16" customFormat="1" ht="15">
      <c r="A56" s="17"/>
      <c r="B56" s="18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8"/>
      <c r="Z56" s="29"/>
      <c r="AA56" s="18"/>
      <c r="AB56" s="29"/>
      <c r="AC56" s="18"/>
      <c r="AD56" s="29"/>
      <c r="AE56" s="30"/>
      <c r="AF56" s="23"/>
    </row>
    <row r="57" spans="1:32" s="16" customFormat="1" ht="15">
      <c r="A57" s="17"/>
      <c r="B57" s="18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8"/>
      <c r="Z57" s="29"/>
      <c r="AA57" s="18"/>
      <c r="AB57" s="29"/>
      <c r="AC57" s="18"/>
      <c r="AD57" s="29"/>
      <c r="AE57" s="30"/>
      <c r="AF57" s="23"/>
    </row>
    <row r="58" spans="1:32" s="16" customFormat="1" ht="15">
      <c r="A58" s="17"/>
      <c r="B58" s="18"/>
      <c r="C58" s="17"/>
      <c r="D58" s="17"/>
      <c r="E58" s="20"/>
      <c r="F58" s="17"/>
      <c r="G58" s="17"/>
      <c r="H58" s="20"/>
      <c r="I58" s="17"/>
      <c r="J58" s="17"/>
      <c r="K58" s="20"/>
      <c r="L58" s="17"/>
      <c r="M58" s="17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18"/>
      <c r="Z58" s="21"/>
      <c r="AA58" s="18"/>
      <c r="AB58" s="21"/>
      <c r="AC58" s="18"/>
      <c r="AD58" s="21"/>
      <c r="AE58" s="22"/>
      <c r="AF58" s="23"/>
    </row>
    <row r="59" spans="1:32" s="16" customFormat="1" ht="15">
      <c r="A59" s="17"/>
      <c r="B59" s="18"/>
      <c r="C59" s="17"/>
      <c r="D59" s="19"/>
      <c r="E59" s="20"/>
      <c r="F59" s="17"/>
      <c r="G59" s="19"/>
      <c r="H59" s="20"/>
      <c r="I59" s="17"/>
      <c r="J59" s="19"/>
      <c r="K59" s="20"/>
      <c r="L59" s="17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18"/>
      <c r="Z59" s="21"/>
      <c r="AA59" s="18"/>
      <c r="AB59" s="21"/>
      <c r="AC59" s="18"/>
      <c r="AD59" s="21"/>
      <c r="AE59" s="22"/>
      <c r="AF59" s="23"/>
    </row>
    <row r="60" spans="1:32" s="16" customFormat="1" ht="15">
      <c r="A60" s="17"/>
      <c r="B60" s="18"/>
      <c r="C60" s="17"/>
      <c r="D60" s="19"/>
      <c r="E60" s="20"/>
      <c r="F60" s="17"/>
      <c r="G60" s="19"/>
      <c r="H60" s="20"/>
      <c r="I60" s="17"/>
      <c r="J60" s="19"/>
      <c r="K60" s="20"/>
      <c r="L60" s="17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18"/>
      <c r="Z60" s="21"/>
      <c r="AA60" s="18"/>
      <c r="AB60" s="21"/>
      <c r="AC60" s="18"/>
      <c r="AD60" s="21"/>
      <c r="AE60" s="22"/>
      <c r="AF60" s="23"/>
    </row>
    <row r="61" spans="1:32" s="16" customFormat="1" ht="15">
      <c r="A61" s="17"/>
      <c r="B61" s="18"/>
      <c r="C61" s="17"/>
      <c r="D61" s="19"/>
      <c r="E61" s="20"/>
      <c r="F61" s="17"/>
      <c r="G61" s="19"/>
      <c r="H61" s="20"/>
      <c r="I61" s="17"/>
      <c r="J61" s="19"/>
      <c r="K61" s="20"/>
      <c r="L61" s="17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18"/>
      <c r="Z61" s="21"/>
      <c r="AA61" s="18"/>
      <c r="AB61" s="21"/>
      <c r="AC61" s="18"/>
      <c r="AD61" s="21"/>
      <c r="AE61" s="22"/>
      <c r="AF61" s="23"/>
    </row>
    <row r="62" spans="1:32" s="16" customFormat="1" ht="15">
      <c r="A62" s="17"/>
      <c r="B62" s="18"/>
      <c r="C62" s="17"/>
      <c r="D62" s="19"/>
      <c r="E62" s="20"/>
      <c r="F62" s="17"/>
      <c r="G62" s="19"/>
      <c r="H62" s="20"/>
      <c r="I62" s="17"/>
      <c r="J62" s="19"/>
      <c r="K62" s="20"/>
      <c r="L62" s="17"/>
      <c r="M62" s="19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8"/>
      <c r="Z62" s="21"/>
      <c r="AA62" s="18"/>
      <c r="AB62" s="21"/>
      <c r="AC62" s="18"/>
      <c r="AD62" s="21"/>
      <c r="AE62" s="22"/>
      <c r="AF62" s="23"/>
    </row>
    <row r="63" spans="1:32" s="16" customFormat="1" ht="15">
      <c r="A63" s="17"/>
      <c r="B63" s="31"/>
      <c r="C63" s="32"/>
      <c r="D63" s="33"/>
      <c r="E63" s="32"/>
      <c r="F63" s="32"/>
      <c r="G63" s="33"/>
      <c r="H63" s="32"/>
      <c r="I63" s="32"/>
      <c r="J63" s="33"/>
      <c r="K63" s="32"/>
      <c r="L63" s="32"/>
      <c r="M63" s="33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18"/>
      <c r="Z63" s="32"/>
      <c r="AA63" s="18"/>
      <c r="AB63" s="32"/>
      <c r="AC63" s="18"/>
      <c r="AD63" s="32"/>
      <c r="AE63" s="32"/>
      <c r="AF63" s="34"/>
    </row>
    <row r="64" s="16" customFormat="1" ht="15">
      <c r="X64" s="35"/>
    </row>
    <row r="65" spans="1:32" s="16" customFormat="1" ht="15">
      <c r="A65" s="36"/>
      <c r="B65" s="36"/>
      <c r="C65" s="36"/>
      <c r="D65" s="17"/>
      <c r="E65" s="17"/>
      <c r="F65" s="36"/>
      <c r="G65" s="17"/>
      <c r="H65" s="17"/>
      <c r="I65" s="36"/>
      <c r="J65" s="17"/>
      <c r="K65" s="17"/>
      <c r="L65" s="36"/>
      <c r="M65" s="17"/>
      <c r="N65" s="17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18"/>
      <c r="Z65" s="33"/>
      <c r="AA65" s="18"/>
      <c r="AB65" s="33"/>
      <c r="AC65" s="18"/>
      <c r="AD65" s="37"/>
      <c r="AE65" s="33"/>
      <c r="AF65" s="33"/>
    </row>
    <row r="66" spans="1:32" s="16" customFormat="1" ht="15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7"/>
      <c r="Y66" s="18"/>
      <c r="Z66" s="18"/>
      <c r="AA66" s="18"/>
      <c r="AB66" s="18"/>
      <c r="AC66" s="18"/>
      <c r="AD66" s="36"/>
      <c r="AE66" s="18"/>
      <c r="AF66" s="18"/>
    </row>
    <row r="67" spans="1:32" s="16" customFormat="1" ht="15">
      <c r="A67" s="17"/>
      <c r="B67" s="18"/>
      <c r="C67" s="17"/>
      <c r="D67" s="19"/>
      <c r="E67" s="20"/>
      <c r="F67" s="17"/>
      <c r="G67" s="19"/>
      <c r="H67" s="20"/>
      <c r="I67" s="17"/>
      <c r="J67" s="19"/>
      <c r="K67" s="20"/>
      <c r="L67" s="17"/>
      <c r="M67" s="19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18"/>
      <c r="Z67" s="21"/>
      <c r="AA67" s="18"/>
      <c r="AB67" s="21"/>
      <c r="AC67" s="18"/>
      <c r="AD67" s="21"/>
      <c r="AE67" s="22"/>
      <c r="AF67" s="23"/>
    </row>
    <row r="68" spans="1:32" s="16" customFormat="1" ht="15">
      <c r="A68" s="17"/>
      <c r="B68" s="18"/>
      <c r="C68" s="17"/>
      <c r="D68" s="19"/>
      <c r="E68" s="20"/>
      <c r="F68" s="17"/>
      <c r="G68" s="19"/>
      <c r="H68" s="20"/>
      <c r="I68" s="17"/>
      <c r="J68" s="19"/>
      <c r="K68" s="20"/>
      <c r="L68" s="17"/>
      <c r="M68" s="19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18"/>
      <c r="Z68" s="21"/>
      <c r="AA68" s="18"/>
      <c r="AB68" s="21"/>
      <c r="AC68" s="18"/>
      <c r="AD68" s="21"/>
      <c r="AE68" s="22"/>
      <c r="AF68" s="23"/>
    </row>
    <row r="69" spans="1:32" s="16" customFormat="1" ht="15">
      <c r="A69" s="17"/>
      <c r="B69" s="24"/>
      <c r="C69" s="20"/>
      <c r="D69" s="19"/>
      <c r="E69" s="20"/>
      <c r="F69" s="20"/>
      <c r="G69" s="19"/>
      <c r="H69" s="20"/>
      <c r="I69" s="20"/>
      <c r="J69" s="19"/>
      <c r="K69" s="20"/>
      <c r="L69" s="20"/>
      <c r="M69" s="19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18"/>
      <c r="Z69" s="21"/>
      <c r="AA69" s="18"/>
      <c r="AB69" s="21"/>
      <c r="AC69" s="18"/>
      <c r="AD69" s="21"/>
      <c r="AE69" s="22"/>
      <c r="AF69" s="23"/>
    </row>
    <row r="70" spans="1:32" s="16" customFormat="1" ht="15">
      <c r="A70" s="17"/>
      <c r="B70" s="18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17"/>
      <c r="X70" s="25"/>
      <c r="Y70" s="18"/>
      <c r="Z70" s="26"/>
      <c r="AA70" s="18"/>
      <c r="AB70" s="26"/>
      <c r="AC70" s="18"/>
      <c r="AD70" s="26"/>
      <c r="AE70" s="27"/>
      <c r="AF70" s="28"/>
    </row>
    <row r="71" spans="1:32" s="16" customFormat="1" ht="15">
      <c r="A71" s="17"/>
      <c r="B71" s="18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8"/>
      <c r="Z71" s="29"/>
      <c r="AA71" s="18"/>
      <c r="AB71" s="29"/>
      <c r="AC71" s="18"/>
      <c r="AD71" s="29"/>
      <c r="AE71" s="30"/>
      <c r="AF71" s="23"/>
    </row>
    <row r="72" spans="1:32" s="16" customFormat="1" ht="15">
      <c r="A72" s="17"/>
      <c r="B72" s="18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8"/>
      <c r="Z72" s="29"/>
      <c r="AA72" s="18"/>
      <c r="AB72" s="29"/>
      <c r="AC72" s="18"/>
      <c r="AD72" s="29"/>
      <c r="AE72" s="30"/>
      <c r="AF72" s="23"/>
    </row>
    <row r="73" spans="1:32" s="16" customFormat="1" ht="15">
      <c r="A73" s="17"/>
      <c r="B73" s="18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8"/>
      <c r="Z73" s="29"/>
      <c r="AA73" s="18"/>
      <c r="AB73" s="29"/>
      <c r="AC73" s="18"/>
      <c r="AD73" s="29"/>
      <c r="AE73" s="30"/>
      <c r="AF73" s="23"/>
    </row>
    <row r="74" spans="1:32" s="16" customFormat="1" ht="15">
      <c r="A74" s="17"/>
      <c r="B74" s="18"/>
      <c r="C74" s="17"/>
      <c r="D74" s="17"/>
      <c r="E74" s="20"/>
      <c r="F74" s="17"/>
      <c r="G74" s="17"/>
      <c r="H74" s="20"/>
      <c r="I74" s="17"/>
      <c r="J74" s="17"/>
      <c r="K74" s="20"/>
      <c r="L74" s="17"/>
      <c r="M74" s="17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8"/>
      <c r="Z74" s="21"/>
      <c r="AA74" s="18"/>
      <c r="AB74" s="21"/>
      <c r="AC74" s="18"/>
      <c r="AD74" s="21"/>
      <c r="AE74" s="22"/>
      <c r="AF74" s="23"/>
    </row>
    <row r="75" spans="1:32" s="16" customFormat="1" ht="15">
      <c r="A75" s="17"/>
      <c r="B75" s="18"/>
      <c r="C75" s="17"/>
      <c r="D75" s="19"/>
      <c r="E75" s="20"/>
      <c r="F75" s="17"/>
      <c r="G75" s="19"/>
      <c r="H75" s="20"/>
      <c r="I75" s="17"/>
      <c r="J75" s="19"/>
      <c r="K75" s="20"/>
      <c r="L75" s="17"/>
      <c r="M75" s="19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8"/>
      <c r="Z75" s="21"/>
      <c r="AA75" s="18"/>
      <c r="AB75" s="21"/>
      <c r="AC75" s="18"/>
      <c r="AD75" s="21"/>
      <c r="AE75" s="22"/>
      <c r="AF75" s="23"/>
    </row>
    <row r="76" spans="1:32" s="16" customFormat="1" ht="15">
      <c r="A76" s="17"/>
      <c r="B76" s="18"/>
      <c r="C76" s="17"/>
      <c r="D76" s="19"/>
      <c r="E76" s="20"/>
      <c r="F76" s="17"/>
      <c r="G76" s="19"/>
      <c r="H76" s="20"/>
      <c r="I76" s="17"/>
      <c r="J76" s="19"/>
      <c r="K76" s="20"/>
      <c r="L76" s="17"/>
      <c r="M76" s="19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8"/>
      <c r="Z76" s="21"/>
      <c r="AA76" s="18"/>
      <c r="AB76" s="21"/>
      <c r="AC76" s="18"/>
      <c r="AD76" s="21"/>
      <c r="AE76" s="22"/>
      <c r="AF76" s="23"/>
    </row>
    <row r="77" spans="1:32" s="16" customFormat="1" ht="15">
      <c r="A77" s="17"/>
      <c r="B77" s="18"/>
      <c r="C77" s="17"/>
      <c r="D77" s="19"/>
      <c r="E77" s="20"/>
      <c r="F77" s="17"/>
      <c r="G77" s="19"/>
      <c r="H77" s="20"/>
      <c r="I77" s="17"/>
      <c r="J77" s="19"/>
      <c r="K77" s="20"/>
      <c r="L77" s="17"/>
      <c r="M77" s="19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8"/>
      <c r="Z77" s="21"/>
      <c r="AA77" s="18"/>
      <c r="AB77" s="21"/>
      <c r="AC77" s="18"/>
      <c r="AD77" s="21"/>
      <c r="AE77" s="22"/>
      <c r="AF77" s="23"/>
    </row>
    <row r="78" spans="1:32" s="16" customFormat="1" ht="15">
      <c r="A78" s="17"/>
      <c r="B78" s="18"/>
      <c r="C78" s="17"/>
      <c r="D78" s="19"/>
      <c r="E78" s="20"/>
      <c r="F78" s="17"/>
      <c r="G78" s="19"/>
      <c r="H78" s="20"/>
      <c r="I78" s="17"/>
      <c r="J78" s="19"/>
      <c r="K78" s="20"/>
      <c r="L78" s="17"/>
      <c r="M78" s="19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8"/>
      <c r="Z78" s="21"/>
      <c r="AA78" s="18"/>
      <c r="AB78" s="21"/>
      <c r="AC78" s="18"/>
      <c r="AD78" s="21"/>
      <c r="AE78" s="22"/>
      <c r="AF78" s="23"/>
    </row>
    <row r="79" spans="1:32" s="16" customFormat="1" ht="15">
      <c r="A79" s="17"/>
      <c r="B79" s="31"/>
      <c r="C79" s="32"/>
      <c r="D79" s="33"/>
      <c r="E79" s="32"/>
      <c r="F79" s="32"/>
      <c r="G79" s="33"/>
      <c r="H79" s="32"/>
      <c r="I79" s="32"/>
      <c r="J79" s="33"/>
      <c r="K79" s="32"/>
      <c r="L79" s="32"/>
      <c r="M79" s="33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18"/>
      <c r="Z79" s="32"/>
      <c r="AA79" s="18"/>
      <c r="AB79" s="32"/>
      <c r="AC79" s="18"/>
      <c r="AD79" s="32"/>
      <c r="AE79" s="32"/>
      <c r="AF79" s="34"/>
    </row>
    <row r="80" s="16" customFormat="1" ht="15">
      <c r="X80" s="35"/>
    </row>
    <row r="81" s="16" customFormat="1" ht="15">
      <c r="X81" s="35"/>
    </row>
    <row r="82" s="16" customFormat="1" ht="15">
      <c r="X82" s="35"/>
    </row>
  </sheetData>
  <sheetProtection/>
  <mergeCells count="12">
    <mergeCell ref="I3:K3"/>
    <mergeCell ref="L3:N3"/>
    <mergeCell ref="C20:E20"/>
    <mergeCell ref="F20:H20"/>
    <mergeCell ref="I20:K20"/>
    <mergeCell ref="L20:N20"/>
    <mergeCell ref="Z1:AD1"/>
    <mergeCell ref="AE1:AF1"/>
    <mergeCell ref="Z2:AD2"/>
    <mergeCell ref="AE2:AF2"/>
    <mergeCell ref="C3:E3"/>
    <mergeCell ref="F3:H3"/>
  </mergeCells>
  <printOptions horizontalCentered="1"/>
  <pageMargins left="0" right="0" top="0" bottom="0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17"/>
  <dimension ref="A1:AH66"/>
  <sheetViews>
    <sheetView zoomScale="75" zoomScaleNormal="75" zoomScalePageLayoutView="0" workbookViewId="0" topLeftCell="A1">
      <pane xSplit="1" ySplit="3" topLeftCell="B5" activePane="bottomRight" state="frozen"/>
      <selection pane="topLeft" activeCell="AE36" sqref="AE36"/>
      <selection pane="topRight" activeCell="AE36" sqref="AE36"/>
      <selection pane="bottomLeft" activeCell="AE36" sqref="AE36"/>
      <selection pane="bottomRight" activeCell="A2" sqref="A2"/>
    </sheetView>
  </sheetViews>
  <sheetFormatPr defaultColWidth="8.8515625" defaultRowHeight="15"/>
  <cols>
    <col min="1" max="1" width="20.7109375" style="1" customWidth="1"/>
    <col min="2" max="2" width="7.7109375" style="1" customWidth="1"/>
    <col min="3" max="3" width="1.7109375" style="1" customWidth="1"/>
    <col min="4" max="6" width="7.7109375" style="1" customWidth="1"/>
    <col min="7" max="7" width="1.7109375" style="1" customWidth="1"/>
    <col min="8" max="10" width="7.7109375" style="1" customWidth="1"/>
    <col min="11" max="11" width="1.7109375" style="1" customWidth="1"/>
    <col min="12" max="13" width="7.7109375" style="1" customWidth="1"/>
    <col min="14" max="14" width="9.7109375" style="1" customWidth="1"/>
    <col min="15" max="15" width="7.7109375" style="1" customWidth="1"/>
    <col min="16" max="16" width="1.7109375" style="1" customWidth="1"/>
    <col min="17" max="25" width="7.7109375" style="1" customWidth="1"/>
    <col min="26" max="26" width="1.7109375" style="1" customWidth="1"/>
    <col min="27" max="27" width="10.421875" style="1" bestFit="1" customWidth="1"/>
    <col min="28" max="28" width="1.7109375" style="41" customWidth="1"/>
    <col min="29" max="29" width="9.7109375" style="62" customWidth="1"/>
    <col min="30" max="30" width="8.00390625" style="1" customWidth="1"/>
    <col min="31" max="32" width="9.7109375" style="1" customWidth="1"/>
    <col min="33" max="16384" width="8.8515625" style="1" customWidth="1"/>
  </cols>
  <sheetData>
    <row r="1" spans="1:33" ht="79.5" customHeight="1">
      <c r="A1" s="38"/>
      <c r="B1" s="659" t="s">
        <v>64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39"/>
    </row>
    <row r="2" spans="1:29" ht="30" customHeight="1" thickBot="1">
      <c r="A2" s="40" t="s">
        <v>101</v>
      </c>
      <c r="AC2" s="1"/>
    </row>
    <row r="3" spans="1:32" s="49" customFormat="1" ht="19.5" customHeight="1" thickBot="1" thickTop="1">
      <c r="A3" s="42" t="s">
        <v>0</v>
      </c>
      <c r="B3" s="656" t="s">
        <v>9</v>
      </c>
      <c r="C3" s="657"/>
      <c r="D3" s="657"/>
      <c r="E3" s="43" t="s">
        <v>37</v>
      </c>
      <c r="F3" s="656" t="s">
        <v>10</v>
      </c>
      <c r="G3" s="657"/>
      <c r="H3" s="657"/>
      <c r="I3" s="43" t="s">
        <v>37</v>
      </c>
      <c r="J3" s="656">
        <v>3</v>
      </c>
      <c r="K3" s="657"/>
      <c r="L3" s="657"/>
      <c r="M3" s="43" t="s">
        <v>37</v>
      </c>
      <c r="N3" s="44" t="s">
        <v>38</v>
      </c>
      <c r="O3" s="658" t="s">
        <v>39</v>
      </c>
      <c r="P3" s="657"/>
      <c r="Q3" s="657"/>
      <c r="R3" s="43" t="s">
        <v>37</v>
      </c>
      <c r="S3" s="45" t="s">
        <v>1</v>
      </c>
      <c r="T3" s="45" t="s">
        <v>2</v>
      </c>
      <c r="U3" s="45" t="s">
        <v>32</v>
      </c>
      <c r="V3" s="45" t="s">
        <v>33</v>
      </c>
      <c r="W3" s="45" t="s">
        <v>4</v>
      </c>
      <c r="X3" s="45" t="s">
        <v>5</v>
      </c>
      <c r="Y3" s="46" t="s">
        <v>6</v>
      </c>
      <c r="Z3" s="36"/>
      <c r="AA3" s="47" t="s">
        <v>34</v>
      </c>
      <c r="AB3" s="36"/>
      <c r="AC3" s="48" t="s">
        <v>7</v>
      </c>
      <c r="AD3" s="47" t="s">
        <v>40</v>
      </c>
      <c r="AE3" s="47" t="s">
        <v>41</v>
      </c>
      <c r="AF3" s="47" t="s">
        <v>35</v>
      </c>
    </row>
    <row r="4" spans="1:32" s="49" customFormat="1" ht="15.75" hidden="1" thickBot="1">
      <c r="A4" s="50"/>
      <c r="B4" s="51"/>
      <c r="C4" s="52"/>
      <c r="D4" s="53"/>
      <c r="E4" s="54"/>
      <c r="F4" s="52"/>
      <c r="G4" s="52"/>
      <c r="H4" s="53"/>
      <c r="I4" s="54"/>
      <c r="J4" s="52"/>
      <c r="K4" s="52"/>
      <c r="L4" s="53"/>
      <c r="M4" s="54"/>
      <c r="N4" s="55"/>
      <c r="O4" s="52"/>
      <c r="P4" s="52"/>
      <c r="Q4" s="53"/>
      <c r="R4" s="54"/>
      <c r="S4" s="56"/>
      <c r="T4" s="56"/>
      <c r="U4" s="56"/>
      <c r="V4" s="56"/>
      <c r="W4" s="56"/>
      <c r="X4" s="56"/>
      <c r="Y4" s="57"/>
      <c r="Z4" s="36"/>
      <c r="AA4" s="58"/>
      <c r="AB4" s="36"/>
      <c r="AC4" s="59"/>
      <c r="AD4" s="58"/>
      <c r="AE4" s="58"/>
      <c r="AF4" s="58"/>
    </row>
    <row r="5" spans="1:32" ht="24.75" customHeight="1">
      <c r="A5" s="682" t="s">
        <v>110</v>
      </c>
      <c r="B5" s="248"/>
      <c r="C5" s="249" t="s">
        <v>29</v>
      </c>
      <c r="D5" s="250"/>
      <c r="E5" s="251"/>
      <c r="F5" s="252"/>
      <c r="G5" s="253" t="s">
        <v>29</v>
      </c>
      <c r="H5" s="254"/>
      <c r="I5" s="255"/>
      <c r="J5" s="256">
        <v>1</v>
      </c>
      <c r="K5" s="249" t="s">
        <v>29</v>
      </c>
      <c r="L5" s="250">
        <v>1</v>
      </c>
      <c r="M5" s="257">
        <v>100</v>
      </c>
      <c r="N5" s="258">
        <v>1</v>
      </c>
      <c r="O5" s="256"/>
      <c r="P5" s="249" t="s">
        <v>29</v>
      </c>
      <c r="Q5" s="250"/>
      <c r="R5" s="251"/>
      <c r="S5" s="259"/>
      <c r="T5" s="259"/>
      <c r="U5" s="260">
        <v>2</v>
      </c>
      <c r="V5" s="260"/>
      <c r="W5" s="258"/>
      <c r="X5" s="258"/>
      <c r="Y5" s="261"/>
      <c r="Z5" s="20"/>
      <c r="AA5" s="262">
        <v>3</v>
      </c>
      <c r="AB5" s="60"/>
      <c r="AC5" s="263">
        <v>3</v>
      </c>
      <c r="AD5" s="264">
        <v>-5</v>
      </c>
      <c r="AE5" s="265">
        <v>1</v>
      </c>
      <c r="AF5" s="327">
        <v>1</v>
      </c>
    </row>
    <row r="6" spans="1:32" ht="24.75" customHeight="1">
      <c r="A6" s="682" t="s">
        <v>95</v>
      </c>
      <c r="B6" s="334"/>
      <c r="C6" s="335" t="s">
        <v>29</v>
      </c>
      <c r="D6" s="336">
        <v>8</v>
      </c>
      <c r="E6" s="337"/>
      <c r="F6" s="338">
        <v>2</v>
      </c>
      <c r="G6" s="339" t="s">
        <v>29</v>
      </c>
      <c r="H6" s="340">
        <v>7</v>
      </c>
      <c r="I6" s="341">
        <v>28.5</v>
      </c>
      <c r="J6" s="342">
        <v>8</v>
      </c>
      <c r="K6" s="335" t="s">
        <v>29</v>
      </c>
      <c r="L6" s="336">
        <v>26</v>
      </c>
      <c r="M6" s="343">
        <v>30.7</v>
      </c>
      <c r="N6" s="344">
        <v>41</v>
      </c>
      <c r="O6" s="342">
        <v>1</v>
      </c>
      <c r="P6" s="335" t="s">
        <v>29</v>
      </c>
      <c r="Q6" s="336">
        <v>2</v>
      </c>
      <c r="R6" s="337">
        <v>50</v>
      </c>
      <c r="S6" s="345">
        <v>22</v>
      </c>
      <c r="T6" s="345">
        <v>6</v>
      </c>
      <c r="U6" s="346">
        <v>18</v>
      </c>
      <c r="V6" s="346">
        <v>4</v>
      </c>
      <c r="W6" s="344">
        <v>14</v>
      </c>
      <c r="X6" s="344">
        <v>3</v>
      </c>
      <c r="Y6" s="347"/>
      <c r="Z6" s="20"/>
      <c r="AA6" s="348">
        <v>29</v>
      </c>
      <c r="AB6" s="60"/>
      <c r="AC6" s="349">
        <v>157</v>
      </c>
      <c r="AD6" s="350">
        <v>-89</v>
      </c>
      <c r="AE6" s="351"/>
      <c r="AF6" s="372">
        <v>0.483</v>
      </c>
    </row>
    <row r="7" spans="1:34" ht="24.75" customHeight="1">
      <c r="A7" s="682" t="s">
        <v>111</v>
      </c>
      <c r="B7" s="334"/>
      <c r="C7" s="335" t="s">
        <v>29</v>
      </c>
      <c r="D7" s="336"/>
      <c r="E7" s="337"/>
      <c r="F7" s="338"/>
      <c r="G7" s="339" t="s">
        <v>29</v>
      </c>
      <c r="H7" s="340"/>
      <c r="I7" s="341"/>
      <c r="J7" s="342"/>
      <c r="K7" s="335" t="s">
        <v>29</v>
      </c>
      <c r="L7" s="336">
        <v>2</v>
      </c>
      <c r="M7" s="343"/>
      <c r="N7" s="344">
        <v>2</v>
      </c>
      <c r="O7" s="342"/>
      <c r="P7" s="335" t="s">
        <v>29</v>
      </c>
      <c r="Q7" s="336"/>
      <c r="R7" s="337"/>
      <c r="S7" s="345"/>
      <c r="T7" s="345"/>
      <c r="U7" s="346"/>
      <c r="V7" s="346"/>
      <c r="W7" s="344"/>
      <c r="X7" s="344"/>
      <c r="Y7" s="347"/>
      <c r="Z7" s="20"/>
      <c r="AA7" s="348"/>
      <c r="AB7" s="60"/>
      <c r="AC7" s="349">
        <v>8</v>
      </c>
      <c r="AD7" s="350">
        <v>2</v>
      </c>
      <c r="AE7" s="351">
        <v>-2</v>
      </c>
      <c r="AF7" s="372"/>
      <c r="AH7" s="61"/>
    </row>
    <row r="8" spans="1:32" ht="24.75" customHeight="1">
      <c r="A8" s="682" t="s">
        <v>102</v>
      </c>
      <c r="B8" s="334">
        <v>7</v>
      </c>
      <c r="C8" s="335" t="s">
        <v>29</v>
      </c>
      <c r="D8" s="336">
        <v>27</v>
      </c>
      <c r="E8" s="337">
        <v>25.9</v>
      </c>
      <c r="F8" s="338">
        <v>20</v>
      </c>
      <c r="G8" s="339" t="s">
        <v>29</v>
      </c>
      <c r="H8" s="340">
        <v>36</v>
      </c>
      <c r="I8" s="341">
        <v>55.5</v>
      </c>
      <c r="J8" s="342">
        <v>15</v>
      </c>
      <c r="K8" s="335" t="s">
        <v>29</v>
      </c>
      <c r="L8" s="336">
        <v>50</v>
      </c>
      <c r="M8" s="343">
        <v>30</v>
      </c>
      <c r="N8" s="344">
        <v>113</v>
      </c>
      <c r="O8" s="342">
        <v>13</v>
      </c>
      <c r="P8" s="335" t="s">
        <v>29</v>
      </c>
      <c r="Q8" s="336">
        <v>17</v>
      </c>
      <c r="R8" s="337">
        <v>76.4</v>
      </c>
      <c r="S8" s="345">
        <v>50</v>
      </c>
      <c r="T8" s="345">
        <v>11</v>
      </c>
      <c r="U8" s="346">
        <v>58</v>
      </c>
      <c r="V8" s="346">
        <v>49</v>
      </c>
      <c r="W8" s="344">
        <v>26</v>
      </c>
      <c r="X8" s="344">
        <v>37</v>
      </c>
      <c r="Y8" s="347">
        <v>15</v>
      </c>
      <c r="Z8" s="20"/>
      <c r="AA8" s="348">
        <v>112</v>
      </c>
      <c r="AB8" s="60"/>
      <c r="AC8" s="349">
        <v>415</v>
      </c>
      <c r="AD8" s="350"/>
      <c r="AE8" s="351">
        <v>115</v>
      </c>
      <c r="AF8" s="372">
        <v>0.625</v>
      </c>
    </row>
    <row r="9" spans="1:32" ht="24.75" customHeight="1">
      <c r="A9" s="682" t="s">
        <v>112</v>
      </c>
      <c r="B9" s="334"/>
      <c r="C9" s="335" t="s">
        <v>29</v>
      </c>
      <c r="D9" s="336"/>
      <c r="E9" s="337"/>
      <c r="F9" s="338">
        <v>1</v>
      </c>
      <c r="G9" s="339" t="s">
        <v>29</v>
      </c>
      <c r="H9" s="340">
        <v>2</v>
      </c>
      <c r="I9" s="341">
        <v>50</v>
      </c>
      <c r="J9" s="342"/>
      <c r="K9" s="335" t="s">
        <v>29</v>
      </c>
      <c r="L9" s="336">
        <v>1</v>
      </c>
      <c r="M9" s="343"/>
      <c r="N9" s="344">
        <v>3</v>
      </c>
      <c r="O9" s="342"/>
      <c r="P9" s="335" t="s">
        <v>29</v>
      </c>
      <c r="Q9" s="336">
        <v>2</v>
      </c>
      <c r="R9" s="337"/>
      <c r="S9" s="345">
        <v>1</v>
      </c>
      <c r="T9" s="345">
        <v>1</v>
      </c>
      <c r="U9" s="346">
        <v>2</v>
      </c>
      <c r="V9" s="346"/>
      <c r="W9" s="344">
        <v>2</v>
      </c>
      <c r="X9" s="344">
        <v>4</v>
      </c>
      <c r="Y9" s="347"/>
      <c r="Z9" s="20"/>
      <c r="AA9" s="234">
        <v>2</v>
      </c>
      <c r="AB9" s="60"/>
      <c r="AC9" s="349">
        <v>21</v>
      </c>
      <c r="AD9" s="235">
        <v>6</v>
      </c>
      <c r="AE9" s="236"/>
      <c r="AF9" s="237">
        <v>0.333</v>
      </c>
    </row>
    <row r="10" spans="1:32" ht="24.75" customHeight="1">
      <c r="A10" s="682" t="s">
        <v>96</v>
      </c>
      <c r="B10" s="334">
        <v>6</v>
      </c>
      <c r="C10" s="335" t="s">
        <v>29</v>
      </c>
      <c r="D10" s="336">
        <v>30</v>
      </c>
      <c r="E10" s="337">
        <v>20</v>
      </c>
      <c r="F10" s="338">
        <v>5</v>
      </c>
      <c r="G10" s="339" t="s">
        <v>29</v>
      </c>
      <c r="H10" s="340">
        <v>15</v>
      </c>
      <c r="I10" s="341">
        <v>33.3</v>
      </c>
      <c r="J10" s="342">
        <v>13</v>
      </c>
      <c r="K10" s="335" t="s">
        <v>29</v>
      </c>
      <c r="L10" s="336">
        <v>65</v>
      </c>
      <c r="M10" s="343">
        <v>20</v>
      </c>
      <c r="N10" s="344">
        <v>110</v>
      </c>
      <c r="O10" s="342">
        <v>14</v>
      </c>
      <c r="P10" s="335" t="s">
        <v>29</v>
      </c>
      <c r="Q10" s="336">
        <v>27</v>
      </c>
      <c r="R10" s="337">
        <v>51.8</v>
      </c>
      <c r="S10" s="345">
        <v>26</v>
      </c>
      <c r="T10" s="345">
        <v>10</v>
      </c>
      <c r="U10" s="346">
        <v>50</v>
      </c>
      <c r="V10" s="346">
        <v>26</v>
      </c>
      <c r="W10" s="344">
        <v>27</v>
      </c>
      <c r="X10" s="344">
        <v>34</v>
      </c>
      <c r="Y10" s="347">
        <v>11</v>
      </c>
      <c r="Z10" s="20"/>
      <c r="AA10" s="348">
        <v>75</v>
      </c>
      <c r="AB10" s="60"/>
      <c r="AC10" s="349">
        <v>375</v>
      </c>
      <c r="AD10" s="350">
        <v>-14</v>
      </c>
      <c r="AE10" s="351">
        <v>6</v>
      </c>
      <c r="AF10" s="372">
        <v>0.433</v>
      </c>
    </row>
    <row r="11" spans="1:34" ht="24.75" customHeight="1">
      <c r="A11" s="682" t="s">
        <v>103</v>
      </c>
      <c r="B11" s="334">
        <v>4</v>
      </c>
      <c r="C11" s="335" t="s">
        <v>29</v>
      </c>
      <c r="D11" s="336">
        <v>33</v>
      </c>
      <c r="E11" s="337">
        <v>12.1</v>
      </c>
      <c r="F11" s="338">
        <v>20</v>
      </c>
      <c r="G11" s="339" t="s">
        <v>29</v>
      </c>
      <c r="H11" s="340">
        <v>34</v>
      </c>
      <c r="I11" s="341">
        <v>58.8</v>
      </c>
      <c r="J11" s="342">
        <v>6</v>
      </c>
      <c r="K11" s="335" t="s">
        <v>29</v>
      </c>
      <c r="L11" s="336">
        <v>34</v>
      </c>
      <c r="M11" s="343">
        <v>17.6</v>
      </c>
      <c r="N11" s="344">
        <v>101</v>
      </c>
      <c r="O11" s="342">
        <v>16</v>
      </c>
      <c r="P11" s="335" t="s">
        <v>29</v>
      </c>
      <c r="Q11" s="336">
        <v>24</v>
      </c>
      <c r="R11" s="337">
        <v>66.6</v>
      </c>
      <c r="S11" s="345">
        <v>29</v>
      </c>
      <c r="T11" s="345">
        <v>7</v>
      </c>
      <c r="U11" s="346">
        <v>45</v>
      </c>
      <c r="V11" s="346">
        <v>23</v>
      </c>
      <c r="W11" s="344">
        <v>31</v>
      </c>
      <c r="X11" s="344">
        <v>31</v>
      </c>
      <c r="Y11" s="347">
        <v>3</v>
      </c>
      <c r="Z11" s="20"/>
      <c r="AA11" s="348">
        <v>82</v>
      </c>
      <c r="AB11" s="60"/>
      <c r="AC11" s="349">
        <v>276</v>
      </c>
      <c r="AD11" s="350">
        <v>-72</v>
      </c>
      <c r="AE11" s="351">
        <v>20</v>
      </c>
      <c r="AF11" s="372">
        <v>0.518</v>
      </c>
      <c r="AH11" s="62"/>
    </row>
    <row r="12" spans="1:32" ht="24.75" customHeight="1">
      <c r="A12" s="682" t="s">
        <v>113</v>
      </c>
      <c r="B12" s="334"/>
      <c r="C12" s="335" t="s">
        <v>29</v>
      </c>
      <c r="D12" s="336"/>
      <c r="E12" s="337"/>
      <c r="F12" s="338"/>
      <c r="G12" s="339" t="s">
        <v>29</v>
      </c>
      <c r="H12" s="340"/>
      <c r="I12" s="341"/>
      <c r="J12" s="342"/>
      <c r="K12" s="335" t="s">
        <v>29</v>
      </c>
      <c r="L12" s="336">
        <v>2</v>
      </c>
      <c r="M12" s="343"/>
      <c r="N12" s="344">
        <v>2</v>
      </c>
      <c r="O12" s="342"/>
      <c r="P12" s="335" t="s">
        <v>29</v>
      </c>
      <c r="Q12" s="336"/>
      <c r="R12" s="337"/>
      <c r="S12" s="345">
        <v>1</v>
      </c>
      <c r="T12" s="345">
        <v>1</v>
      </c>
      <c r="U12" s="346">
        <v>1</v>
      </c>
      <c r="V12" s="346"/>
      <c r="W12" s="344">
        <v>2</v>
      </c>
      <c r="X12" s="344"/>
      <c r="Y12" s="347"/>
      <c r="Z12" s="20"/>
      <c r="AA12" s="348"/>
      <c r="AB12" s="60"/>
      <c r="AC12" s="349">
        <v>12</v>
      </c>
      <c r="AD12" s="350">
        <v>6</v>
      </c>
      <c r="AE12" s="351">
        <v>-3</v>
      </c>
      <c r="AF12" s="372"/>
    </row>
    <row r="13" spans="1:32" ht="24.75" customHeight="1">
      <c r="A13" s="682" t="s">
        <v>114</v>
      </c>
      <c r="B13" s="334"/>
      <c r="C13" s="335" t="s">
        <v>29</v>
      </c>
      <c r="D13" s="336"/>
      <c r="E13" s="337"/>
      <c r="F13" s="338"/>
      <c r="G13" s="339" t="s">
        <v>29</v>
      </c>
      <c r="H13" s="340"/>
      <c r="I13" s="341"/>
      <c r="J13" s="342"/>
      <c r="K13" s="335" t="s">
        <v>29</v>
      </c>
      <c r="L13" s="336"/>
      <c r="M13" s="343"/>
      <c r="N13" s="344"/>
      <c r="O13" s="342"/>
      <c r="P13" s="335" t="s">
        <v>29</v>
      </c>
      <c r="Q13" s="336"/>
      <c r="R13" s="337"/>
      <c r="S13" s="345"/>
      <c r="T13" s="345">
        <v>2</v>
      </c>
      <c r="U13" s="346">
        <v>1</v>
      </c>
      <c r="V13" s="346"/>
      <c r="W13" s="344">
        <v>2</v>
      </c>
      <c r="X13" s="344">
        <v>1</v>
      </c>
      <c r="Y13" s="347"/>
      <c r="Z13" s="20"/>
      <c r="AA13" s="348"/>
      <c r="AB13" s="60"/>
      <c r="AC13" s="349">
        <v>6</v>
      </c>
      <c r="AD13" s="350">
        <v>4</v>
      </c>
      <c r="AE13" s="351"/>
      <c r="AF13" s="372"/>
    </row>
    <row r="14" spans="1:32" ht="24.75" customHeight="1">
      <c r="A14" s="682" t="s">
        <v>98</v>
      </c>
      <c r="B14" s="334"/>
      <c r="C14" s="335" t="s">
        <v>29</v>
      </c>
      <c r="D14" s="336"/>
      <c r="E14" s="337"/>
      <c r="F14" s="338">
        <v>1</v>
      </c>
      <c r="G14" s="339" t="s">
        <v>29</v>
      </c>
      <c r="H14" s="340">
        <v>4</v>
      </c>
      <c r="I14" s="341">
        <v>25</v>
      </c>
      <c r="J14" s="342">
        <v>2</v>
      </c>
      <c r="K14" s="335" t="s">
        <v>29</v>
      </c>
      <c r="L14" s="336">
        <v>5</v>
      </c>
      <c r="M14" s="343">
        <v>40</v>
      </c>
      <c r="N14" s="344">
        <v>9</v>
      </c>
      <c r="O14" s="342">
        <v>1</v>
      </c>
      <c r="P14" s="335" t="s">
        <v>29</v>
      </c>
      <c r="Q14" s="336">
        <v>5</v>
      </c>
      <c r="R14" s="337">
        <v>20</v>
      </c>
      <c r="S14" s="345">
        <v>1</v>
      </c>
      <c r="T14" s="345">
        <v>1</v>
      </c>
      <c r="U14" s="346">
        <v>8</v>
      </c>
      <c r="V14" s="346">
        <v>4</v>
      </c>
      <c r="W14" s="344">
        <v>5</v>
      </c>
      <c r="X14" s="344">
        <v>5</v>
      </c>
      <c r="Y14" s="347">
        <v>2</v>
      </c>
      <c r="Z14" s="20"/>
      <c r="AA14" s="348">
        <v>9</v>
      </c>
      <c r="AB14" s="60"/>
      <c r="AC14" s="349">
        <v>51</v>
      </c>
      <c r="AD14" s="350">
        <v>12</v>
      </c>
      <c r="AE14" s="351">
        <v>-1</v>
      </c>
      <c r="AF14" s="372">
        <v>0.473</v>
      </c>
    </row>
    <row r="15" spans="1:32" ht="24.75" customHeight="1">
      <c r="A15" s="682" t="s">
        <v>115</v>
      </c>
      <c r="B15" s="334"/>
      <c r="C15" s="335" t="s">
        <v>29</v>
      </c>
      <c r="D15" s="336">
        <v>1</v>
      </c>
      <c r="E15" s="337"/>
      <c r="F15" s="338"/>
      <c r="G15" s="339" t="s">
        <v>29</v>
      </c>
      <c r="H15" s="340"/>
      <c r="I15" s="341"/>
      <c r="J15" s="342"/>
      <c r="K15" s="335" t="s">
        <v>29</v>
      </c>
      <c r="L15" s="336"/>
      <c r="M15" s="343"/>
      <c r="N15" s="344">
        <v>1</v>
      </c>
      <c r="O15" s="342"/>
      <c r="P15" s="335" t="s">
        <v>29</v>
      </c>
      <c r="Q15" s="336"/>
      <c r="R15" s="337"/>
      <c r="S15" s="345">
        <v>1</v>
      </c>
      <c r="T15" s="345">
        <v>1</v>
      </c>
      <c r="U15" s="346"/>
      <c r="V15" s="346"/>
      <c r="W15" s="344"/>
      <c r="X15" s="344"/>
      <c r="Y15" s="347"/>
      <c r="Z15" s="20"/>
      <c r="AA15" s="348"/>
      <c r="AB15" s="60"/>
      <c r="AC15" s="349">
        <v>6</v>
      </c>
      <c r="AD15" s="350">
        <v>-2</v>
      </c>
      <c r="AE15" s="351">
        <v>1</v>
      </c>
      <c r="AF15" s="372"/>
    </row>
    <row r="16" spans="1:32" ht="24.75" customHeight="1">
      <c r="A16" s="682" t="s">
        <v>116</v>
      </c>
      <c r="B16" s="334"/>
      <c r="C16" s="335" t="s">
        <v>29</v>
      </c>
      <c r="D16" s="336"/>
      <c r="E16" s="337"/>
      <c r="F16" s="338"/>
      <c r="G16" s="339" t="s">
        <v>29</v>
      </c>
      <c r="H16" s="340"/>
      <c r="I16" s="341"/>
      <c r="J16" s="342"/>
      <c r="K16" s="335" t="s">
        <v>29</v>
      </c>
      <c r="L16" s="336"/>
      <c r="M16" s="343"/>
      <c r="N16" s="344"/>
      <c r="O16" s="342"/>
      <c r="P16" s="335" t="s">
        <v>29</v>
      </c>
      <c r="Q16" s="336">
        <v>2</v>
      </c>
      <c r="R16" s="337"/>
      <c r="S16" s="345">
        <v>1</v>
      </c>
      <c r="T16" s="345"/>
      <c r="U16" s="346">
        <v>1</v>
      </c>
      <c r="V16" s="346"/>
      <c r="W16" s="344">
        <v>2</v>
      </c>
      <c r="X16" s="344">
        <v>1</v>
      </c>
      <c r="Y16" s="347"/>
      <c r="Z16" s="20"/>
      <c r="AA16" s="348"/>
      <c r="AB16" s="60"/>
      <c r="AC16" s="349">
        <v>4</v>
      </c>
      <c r="AD16" s="350">
        <v>-4</v>
      </c>
      <c r="AE16" s="351">
        <v>-3</v>
      </c>
      <c r="AF16" s="372"/>
    </row>
    <row r="17" spans="1:32" ht="24.75" customHeight="1">
      <c r="A17" s="682" t="s">
        <v>104</v>
      </c>
      <c r="B17" s="334">
        <v>1</v>
      </c>
      <c r="C17" s="335" t="s">
        <v>29</v>
      </c>
      <c r="D17" s="336">
        <v>10</v>
      </c>
      <c r="E17" s="337">
        <v>10</v>
      </c>
      <c r="F17" s="338">
        <v>6</v>
      </c>
      <c r="G17" s="339" t="s">
        <v>29</v>
      </c>
      <c r="H17" s="340">
        <v>17</v>
      </c>
      <c r="I17" s="341">
        <v>35.2</v>
      </c>
      <c r="J17" s="342"/>
      <c r="K17" s="335" t="s">
        <v>29</v>
      </c>
      <c r="L17" s="336">
        <v>1</v>
      </c>
      <c r="M17" s="343"/>
      <c r="N17" s="344">
        <v>28</v>
      </c>
      <c r="O17" s="342">
        <v>4</v>
      </c>
      <c r="P17" s="335" t="s">
        <v>29</v>
      </c>
      <c r="Q17" s="336">
        <v>12</v>
      </c>
      <c r="R17" s="337">
        <v>33.3</v>
      </c>
      <c r="S17" s="345">
        <v>21</v>
      </c>
      <c r="T17" s="345">
        <v>27</v>
      </c>
      <c r="U17" s="346">
        <v>34</v>
      </c>
      <c r="V17" s="346">
        <v>16</v>
      </c>
      <c r="W17" s="344">
        <v>35</v>
      </c>
      <c r="X17" s="344">
        <v>19</v>
      </c>
      <c r="Y17" s="347">
        <v>4</v>
      </c>
      <c r="Z17" s="20"/>
      <c r="AA17" s="348">
        <v>18</v>
      </c>
      <c r="AB17" s="60"/>
      <c r="AC17" s="349">
        <v>259</v>
      </c>
      <c r="AD17" s="350">
        <v>16</v>
      </c>
      <c r="AE17" s="351">
        <v>7</v>
      </c>
      <c r="AF17" s="372">
        <v>0.264</v>
      </c>
    </row>
    <row r="18" spans="1:32" ht="24.75" customHeight="1">
      <c r="A18" s="682" t="s">
        <v>117</v>
      </c>
      <c r="B18" s="334">
        <v>1</v>
      </c>
      <c r="C18" s="335" t="s">
        <v>29</v>
      </c>
      <c r="D18" s="336">
        <v>5</v>
      </c>
      <c r="E18" s="337">
        <v>20</v>
      </c>
      <c r="F18" s="338"/>
      <c r="G18" s="339" t="s">
        <v>29</v>
      </c>
      <c r="H18" s="340"/>
      <c r="I18" s="341"/>
      <c r="J18" s="342">
        <v>2</v>
      </c>
      <c r="K18" s="335" t="s">
        <v>29</v>
      </c>
      <c r="L18" s="336">
        <v>14</v>
      </c>
      <c r="M18" s="343">
        <v>14.2</v>
      </c>
      <c r="N18" s="344">
        <v>19</v>
      </c>
      <c r="O18" s="342">
        <v>3</v>
      </c>
      <c r="P18" s="335" t="s">
        <v>29</v>
      </c>
      <c r="Q18" s="336">
        <v>10</v>
      </c>
      <c r="R18" s="337">
        <v>30</v>
      </c>
      <c r="S18" s="345">
        <v>8</v>
      </c>
      <c r="T18" s="345">
        <v>4</v>
      </c>
      <c r="U18" s="346">
        <v>10</v>
      </c>
      <c r="V18" s="346">
        <v>1</v>
      </c>
      <c r="W18" s="344">
        <v>10</v>
      </c>
      <c r="X18" s="344">
        <v>6</v>
      </c>
      <c r="Y18" s="347">
        <v>1</v>
      </c>
      <c r="Z18" s="20"/>
      <c r="AA18" s="348">
        <v>11</v>
      </c>
      <c r="AB18" s="60"/>
      <c r="AC18" s="349">
        <v>76</v>
      </c>
      <c r="AD18" s="350">
        <v>-13</v>
      </c>
      <c r="AE18" s="351">
        <v>-12</v>
      </c>
      <c r="AF18" s="372">
        <v>0.323</v>
      </c>
    </row>
    <row r="19" spans="1:33" ht="24.75" customHeight="1">
      <c r="A19" s="682" t="s">
        <v>106</v>
      </c>
      <c r="B19" s="334">
        <v>7</v>
      </c>
      <c r="C19" s="335" t="s">
        <v>29</v>
      </c>
      <c r="D19" s="336">
        <v>24</v>
      </c>
      <c r="E19" s="337">
        <v>29.1</v>
      </c>
      <c r="F19" s="338">
        <v>72</v>
      </c>
      <c r="G19" s="339" t="s">
        <v>29</v>
      </c>
      <c r="H19" s="340">
        <v>130</v>
      </c>
      <c r="I19" s="341">
        <v>55.3</v>
      </c>
      <c r="J19" s="342">
        <v>19</v>
      </c>
      <c r="K19" s="335" t="s">
        <v>29</v>
      </c>
      <c r="L19" s="336">
        <v>77</v>
      </c>
      <c r="M19" s="343">
        <v>24.6</v>
      </c>
      <c r="N19" s="344">
        <v>231</v>
      </c>
      <c r="O19" s="342">
        <v>36</v>
      </c>
      <c r="P19" s="335" t="s">
        <v>29</v>
      </c>
      <c r="Q19" s="336">
        <v>71</v>
      </c>
      <c r="R19" s="337">
        <v>50.7</v>
      </c>
      <c r="S19" s="345">
        <v>121</v>
      </c>
      <c r="T19" s="345">
        <v>33</v>
      </c>
      <c r="U19" s="346">
        <v>75</v>
      </c>
      <c r="V19" s="346">
        <v>56</v>
      </c>
      <c r="W19" s="344">
        <v>39</v>
      </c>
      <c r="X19" s="344">
        <v>63</v>
      </c>
      <c r="Y19" s="347">
        <v>11</v>
      </c>
      <c r="Z19" s="20"/>
      <c r="AA19" s="348">
        <v>251</v>
      </c>
      <c r="AB19" s="60"/>
      <c r="AC19" s="349">
        <v>441</v>
      </c>
      <c r="AD19" s="350">
        <v>29</v>
      </c>
      <c r="AE19" s="351">
        <v>253</v>
      </c>
      <c r="AF19" s="372">
        <v>0.736</v>
      </c>
      <c r="AG19" s="63"/>
    </row>
    <row r="20" spans="1:32" ht="24.75" customHeight="1">
      <c r="A20" s="682" t="s">
        <v>99</v>
      </c>
      <c r="B20" s="334">
        <v>1</v>
      </c>
      <c r="C20" s="335" t="s">
        <v>29</v>
      </c>
      <c r="D20" s="336">
        <v>3</v>
      </c>
      <c r="E20" s="337">
        <v>33.3</v>
      </c>
      <c r="F20" s="338">
        <v>11</v>
      </c>
      <c r="G20" s="339" t="s">
        <v>29</v>
      </c>
      <c r="H20" s="340">
        <v>21</v>
      </c>
      <c r="I20" s="341">
        <v>52.3</v>
      </c>
      <c r="J20" s="342">
        <v>5</v>
      </c>
      <c r="K20" s="335" t="s">
        <v>29</v>
      </c>
      <c r="L20" s="336">
        <v>18</v>
      </c>
      <c r="M20" s="343">
        <v>27.7</v>
      </c>
      <c r="N20" s="344">
        <v>42</v>
      </c>
      <c r="O20" s="342">
        <v>14</v>
      </c>
      <c r="P20" s="335" t="s">
        <v>29</v>
      </c>
      <c r="Q20" s="336">
        <v>20</v>
      </c>
      <c r="R20" s="337">
        <v>70</v>
      </c>
      <c r="S20" s="345">
        <v>15</v>
      </c>
      <c r="T20" s="345">
        <v>27</v>
      </c>
      <c r="U20" s="346">
        <v>22</v>
      </c>
      <c r="V20" s="346">
        <v>7</v>
      </c>
      <c r="W20" s="344">
        <v>11</v>
      </c>
      <c r="X20" s="344">
        <v>20</v>
      </c>
      <c r="Y20" s="347">
        <v>1</v>
      </c>
      <c r="Z20" s="20"/>
      <c r="AA20" s="348">
        <v>53</v>
      </c>
      <c r="AB20" s="60"/>
      <c r="AC20" s="349">
        <v>160</v>
      </c>
      <c r="AD20" s="350">
        <v>19</v>
      </c>
      <c r="AE20" s="351">
        <v>59</v>
      </c>
      <c r="AF20" s="372">
        <v>0.716</v>
      </c>
    </row>
    <row r="21" spans="1:32" ht="24.75" customHeight="1">
      <c r="A21" s="682" t="s">
        <v>118</v>
      </c>
      <c r="B21" s="352">
        <v>8</v>
      </c>
      <c r="C21" s="353" t="s">
        <v>29</v>
      </c>
      <c r="D21" s="354">
        <v>21</v>
      </c>
      <c r="E21" s="355">
        <v>38</v>
      </c>
      <c r="F21" s="356">
        <v>10</v>
      </c>
      <c r="G21" s="357" t="s">
        <v>29</v>
      </c>
      <c r="H21" s="358">
        <v>24</v>
      </c>
      <c r="I21" s="359">
        <v>41.6</v>
      </c>
      <c r="J21" s="360">
        <v>5</v>
      </c>
      <c r="K21" s="353" t="s">
        <v>29</v>
      </c>
      <c r="L21" s="354">
        <v>29</v>
      </c>
      <c r="M21" s="361">
        <v>17.2</v>
      </c>
      <c r="N21" s="344">
        <v>74</v>
      </c>
      <c r="O21" s="342">
        <v>11</v>
      </c>
      <c r="P21" s="335" t="s">
        <v>29</v>
      </c>
      <c r="Q21" s="336">
        <v>21</v>
      </c>
      <c r="R21" s="337">
        <v>52.3</v>
      </c>
      <c r="S21" s="345">
        <v>38</v>
      </c>
      <c r="T21" s="345">
        <v>19</v>
      </c>
      <c r="U21" s="346">
        <v>31</v>
      </c>
      <c r="V21" s="346">
        <v>12</v>
      </c>
      <c r="W21" s="344">
        <v>15</v>
      </c>
      <c r="X21" s="344">
        <v>18</v>
      </c>
      <c r="Y21" s="347">
        <v>3</v>
      </c>
      <c r="Z21" s="20"/>
      <c r="AA21" s="348">
        <v>62</v>
      </c>
      <c r="AB21" s="60"/>
      <c r="AC21" s="349">
        <v>222</v>
      </c>
      <c r="AD21" s="350">
        <v>15</v>
      </c>
      <c r="AE21" s="351">
        <v>45</v>
      </c>
      <c r="AF21" s="372">
        <v>0.539</v>
      </c>
    </row>
    <row r="22" spans="1:32" ht="24.75" customHeight="1">
      <c r="A22" s="682" t="s">
        <v>123</v>
      </c>
      <c r="B22" s="352"/>
      <c r="C22" s="353" t="s">
        <v>29</v>
      </c>
      <c r="D22" s="354"/>
      <c r="E22" s="355"/>
      <c r="F22" s="356"/>
      <c r="G22" s="357" t="s">
        <v>29</v>
      </c>
      <c r="H22" s="358"/>
      <c r="I22" s="359"/>
      <c r="J22" s="360"/>
      <c r="K22" s="353" t="s">
        <v>29</v>
      </c>
      <c r="L22" s="354">
        <v>1</v>
      </c>
      <c r="M22" s="361"/>
      <c r="N22" s="344">
        <v>1</v>
      </c>
      <c r="O22" s="342"/>
      <c r="P22" s="335" t="s">
        <v>29</v>
      </c>
      <c r="Q22" s="336"/>
      <c r="R22" s="337"/>
      <c r="S22" s="345"/>
      <c r="T22" s="345"/>
      <c r="U22" s="346"/>
      <c r="V22" s="346"/>
      <c r="W22" s="344">
        <v>1</v>
      </c>
      <c r="X22" s="344"/>
      <c r="Y22" s="347"/>
      <c r="Z22" s="20"/>
      <c r="AA22" s="348"/>
      <c r="AB22" s="60"/>
      <c r="AC22" s="349">
        <v>7</v>
      </c>
      <c r="AD22" s="350">
        <v>-6</v>
      </c>
      <c r="AE22" s="351">
        <v>-2</v>
      </c>
      <c r="AF22" s="372"/>
    </row>
    <row r="23" spans="1:32" ht="24.75" customHeight="1">
      <c r="A23" s="682" t="s">
        <v>107</v>
      </c>
      <c r="B23" s="352">
        <v>1</v>
      </c>
      <c r="C23" s="353" t="s">
        <v>29</v>
      </c>
      <c r="D23" s="354">
        <v>5</v>
      </c>
      <c r="E23" s="355">
        <v>20</v>
      </c>
      <c r="F23" s="356">
        <v>6</v>
      </c>
      <c r="G23" s="357" t="s">
        <v>29</v>
      </c>
      <c r="H23" s="358">
        <v>8</v>
      </c>
      <c r="I23" s="359">
        <v>75</v>
      </c>
      <c r="J23" s="360"/>
      <c r="K23" s="353" t="s">
        <v>29</v>
      </c>
      <c r="L23" s="354">
        <v>3</v>
      </c>
      <c r="M23" s="361"/>
      <c r="N23" s="344">
        <v>16</v>
      </c>
      <c r="O23" s="342">
        <v>1</v>
      </c>
      <c r="P23" s="335" t="s">
        <v>29</v>
      </c>
      <c r="Q23" s="336">
        <v>4</v>
      </c>
      <c r="R23" s="337">
        <v>25</v>
      </c>
      <c r="S23" s="345">
        <v>21</v>
      </c>
      <c r="T23" s="345">
        <v>10</v>
      </c>
      <c r="U23" s="346">
        <v>19</v>
      </c>
      <c r="V23" s="346">
        <v>8</v>
      </c>
      <c r="W23" s="344">
        <v>9</v>
      </c>
      <c r="X23" s="344">
        <v>5</v>
      </c>
      <c r="Y23" s="347">
        <v>2</v>
      </c>
      <c r="Z23" s="20"/>
      <c r="AA23" s="348">
        <v>15</v>
      </c>
      <c r="AB23" s="60"/>
      <c r="AC23" s="349">
        <v>106</v>
      </c>
      <c r="AD23" s="350">
        <v>-47</v>
      </c>
      <c r="AE23" s="351">
        <v>21</v>
      </c>
      <c r="AF23" s="372">
        <v>0.405</v>
      </c>
    </row>
    <row r="24" spans="1:32" ht="24.75" customHeight="1">
      <c r="A24" s="682" t="s">
        <v>108</v>
      </c>
      <c r="B24" s="334">
        <v>12</v>
      </c>
      <c r="C24" s="335" t="s">
        <v>29</v>
      </c>
      <c r="D24" s="336">
        <v>37</v>
      </c>
      <c r="E24" s="337">
        <v>32.4</v>
      </c>
      <c r="F24" s="338">
        <v>10</v>
      </c>
      <c r="G24" s="339" t="s">
        <v>29</v>
      </c>
      <c r="H24" s="340">
        <v>16</v>
      </c>
      <c r="I24" s="341">
        <v>62.5</v>
      </c>
      <c r="J24" s="342">
        <v>2</v>
      </c>
      <c r="K24" s="335" t="s">
        <v>29</v>
      </c>
      <c r="L24" s="336">
        <v>9</v>
      </c>
      <c r="M24" s="343">
        <v>22.2</v>
      </c>
      <c r="N24" s="344">
        <v>62</v>
      </c>
      <c r="O24" s="342">
        <v>11</v>
      </c>
      <c r="P24" s="335" t="s">
        <v>29</v>
      </c>
      <c r="Q24" s="336">
        <v>18</v>
      </c>
      <c r="R24" s="337">
        <v>61.1</v>
      </c>
      <c r="S24" s="345">
        <v>38</v>
      </c>
      <c r="T24" s="345">
        <v>31</v>
      </c>
      <c r="U24" s="346">
        <v>25</v>
      </c>
      <c r="V24" s="346">
        <v>9</v>
      </c>
      <c r="W24" s="344">
        <v>14</v>
      </c>
      <c r="X24" s="344">
        <v>19</v>
      </c>
      <c r="Y24" s="347">
        <v>2</v>
      </c>
      <c r="Z24" s="20"/>
      <c r="AA24" s="348">
        <v>61</v>
      </c>
      <c r="AB24" s="64"/>
      <c r="AC24" s="349">
        <v>315</v>
      </c>
      <c r="AD24" s="350">
        <v>-73</v>
      </c>
      <c r="AE24" s="351">
        <v>76</v>
      </c>
      <c r="AF24" s="372">
        <v>0.635</v>
      </c>
    </row>
    <row r="25" spans="1:32" ht="24.75" customHeight="1">
      <c r="A25" s="682" t="s">
        <v>119</v>
      </c>
      <c r="B25" s="65"/>
      <c r="C25" s="66" t="s">
        <v>29</v>
      </c>
      <c r="D25" s="67"/>
      <c r="E25" s="185"/>
      <c r="F25" s="68"/>
      <c r="G25" s="69" t="s">
        <v>29</v>
      </c>
      <c r="H25" s="70">
        <v>1</v>
      </c>
      <c r="I25" s="187"/>
      <c r="J25" s="71"/>
      <c r="K25" s="66" t="s">
        <v>29</v>
      </c>
      <c r="L25" s="67">
        <v>3</v>
      </c>
      <c r="M25" s="188"/>
      <c r="N25" s="344">
        <v>4</v>
      </c>
      <c r="O25" s="71"/>
      <c r="P25" s="66" t="s">
        <v>29</v>
      </c>
      <c r="Q25" s="67">
        <v>2</v>
      </c>
      <c r="R25" s="185"/>
      <c r="S25" s="72">
        <v>1</v>
      </c>
      <c r="T25" s="72">
        <v>3</v>
      </c>
      <c r="U25" s="73">
        <v>4</v>
      </c>
      <c r="V25" s="73"/>
      <c r="W25" s="74">
        <v>3</v>
      </c>
      <c r="X25" s="74">
        <v>1</v>
      </c>
      <c r="Y25" s="75">
        <v>1</v>
      </c>
      <c r="Z25" s="20"/>
      <c r="AA25" s="76"/>
      <c r="AB25" s="60"/>
      <c r="AC25" s="77">
        <v>31</v>
      </c>
      <c r="AD25" s="78">
        <v>-26</v>
      </c>
      <c r="AE25" s="79">
        <v>-7</v>
      </c>
      <c r="AF25" s="80"/>
    </row>
    <row r="26" spans="1:32" ht="24.75" customHeight="1">
      <c r="A26" s="682" t="s">
        <v>109</v>
      </c>
      <c r="B26" s="352">
        <v>5</v>
      </c>
      <c r="C26" s="353" t="s">
        <v>29</v>
      </c>
      <c r="D26" s="354">
        <v>15</v>
      </c>
      <c r="E26" s="355">
        <v>33.3</v>
      </c>
      <c r="F26" s="356">
        <v>11</v>
      </c>
      <c r="G26" s="357" t="s">
        <v>29</v>
      </c>
      <c r="H26" s="358">
        <v>25</v>
      </c>
      <c r="I26" s="359">
        <v>44</v>
      </c>
      <c r="J26" s="360">
        <v>9</v>
      </c>
      <c r="K26" s="353" t="s">
        <v>29</v>
      </c>
      <c r="L26" s="354">
        <v>28</v>
      </c>
      <c r="M26" s="361">
        <v>32.1</v>
      </c>
      <c r="N26" s="344">
        <v>68</v>
      </c>
      <c r="O26" s="360">
        <v>6</v>
      </c>
      <c r="P26" s="353" t="s">
        <v>29</v>
      </c>
      <c r="Q26" s="354">
        <v>12</v>
      </c>
      <c r="R26" s="355">
        <v>50</v>
      </c>
      <c r="S26" s="362">
        <v>38</v>
      </c>
      <c r="T26" s="362">
        <v>22</v>
      </c>
      <c r="U26" s="363">
        <v>28</v>
      </c>
      <c r="V26" s="363">
        <v>11</v>
      </c>
      <c r="W26" s="364">
        <v>10</v>
      </c>
      <c r="X26" s="364">
        <v>12</v>
      </c>
      <c r="Y26" s="365"/>
      <c r="Z26" s="20"/>
      <c r="AA26" s="366">
        <v>65</v>
      </c>
      <c r="AB26" s="60"/>
      <c r="AC26" s="367">
        <v>300</v>
      </c>
      <c r="AD26" s="368">
        <v>-56</v>
      </c>
      <c r="AE26" s="370">
        <v>61</v>
      </c>
      <c r="AF26" s="371">
        <v>0.637</v>
      </c>
    </row>
    <row r="27" spans="1:32" ht="24.75" customHeight="1">
      <c r="A27" s="682" t="s">
        <v>97</v>
      </c>
      <c r="B27" s="352">
        <v>2</v>
      </c>
      <c r="C27" s="353" t="s">
        <v>29</v>
      </c>
      <c r="D27" s="354">
        <v>13</v>
      </c>
      <c r="E27" s="355">
        <v>15.3</v>
      </c>
      <c r="F27" s="356">
        <v>44</v>
      </c>
      <c r="G27" s="357" t="s">
        <v>29</v>
      </c>
      <c r="H27" s="358">
        <v>78</v>
      </c>
      <c r="I27" s="359">
        <v>56.4</v>
      </c>
      <c r="J27" s="360">
        <v>9</v>
      </c>
      <c r="K27" s="353" t="s">
        <v>29</v>
      </c>
      <c r="L27" s="354">
        <v>45</v>
      </c>
      <c r="M27" s="361">
        <v>20</v>
      </c>
      <c r="N27" s="344">
        <v>136</v>
      </c>
      <c r="O27" s="360">
        <v>25</v>
      </c>
      <c r="P27" s="353" t="s">
        <v>29</v>
      </c>
      <c r="Q27" s="354">
        <v>40</v>
      </c>
      <c r="R27" s="355">
        <v>62.5</v>
      </c>
      <c r="S27" s="362">
        <v>98</v>
      </c>
      <c r="T27" s="362">
        <v>45</v>
      </c>
      <c r="U27" s="363">
        <v>65</v>
      </c>
      <c r="V27" s="363">
        <v>48</v>
      </c>
      <c r="W27" s="364">
        <v>39</v>
      </c>
      <c r="X27" s="364">
        <v>44</v>
      </c>
      <c r="Y27" s="365">
        <v>15</v>
      </c>
      <c r="Z27" s="20"/>
      <c r="AA27" s="366">
        <v>144</v>
      </c>
      <c r="AB27" s="60"/>
      <c r="AC27" s="367">
        <v>363</v>
      </c>
      <c r="AD27" s="368">
        <v>-13</v>
      </c>
      <c r="AE27" s="370">
        <v>194</v>
      </c>
      <c r="AF27" s="372">
        <v>0.651</v>
      </c>
    </row>
    <row r="28" spans="1:32" ht="24.75" customHeight="1">
      <c r="A28" s="683" t="s">
        <v>120</v>
      </c>
      <c r="B28" s="352"/>
      <c r="C28" s="353" t="s">
        <v>29</v>
      </c>
      <c r="D28" s="354"/>
      <c r="E28" s="355"/>
      <c r="F28" s="356">
        <v>1</v>
      </c>
      <c r="G28" s="357" t="s">
        <v>29</v>
      </c>
      <c r="H28" s="358">
        <v>1</v>
      </c>
      <c r="I28" s="359">
        <v>100</v>
      </c>
      <c r="J28" s="360"/>
      <c r="K28" s="353" t="s">
        <v>29</v>
      </c>
      <c r="L28" s="354">
        <v>1</v>
      </c>
      <c r="M28" s="361"/>
      <c r="N28" s="344">
        <v>2</v>
      </c>
      <c r="O28" s="360"/>
      <c r="P28" s="353" t="s">
        <v>29</v>
      </c>
      <c r="Q28" s="354"/>
      <c r="R28" s="355"/>
      <c r="S28" s="362">
        <v>4</v>
      </c>
      <c r="T28" s="362">
        <v>1</v>
      </c>
      <c r="U28" s="363"/>
      <c r="V28" s="363"/>
      <c r="W28" s="364"/>
      <c r="X28" s="364"/>
      <c r="Y28" s="365"/>
      <c r="Z28" s="20"/>
      <c r="AA28" s="366">
        <v>2</v>
      </c>
      <c r="AB28" s="60"/>
      <c r="AC28" s="367">
        <v>11</v>
      </c>
      <c r="AD28" s="368">
        <v>-9</v>
      </c>
      <c r="AE28" s="370">
        <v>6</v>
      </c>
      <c r="AF28" s="372">
        <v>1</v>
      </c>
    </row>
    <row r="29" spans="1:32" ht="24.75" customHeight="1">
      <c r="A29" s="369"/>
      <c r="B29" s="352"/>
      <c r="C29" s="353"/>
      <c r="D29" s="354"/>
      <c r="E29" s="355"/>
      <c r="F29" s="356"/>
      <c r="G29" s="357"/>
      <c r="H29" s="358"/>
      <c r="I29" s="359"/>
      <c r="J29" s="360"/>
      <c r="K29" s="353"/>
      <c r="L29" s="354"/>
      <c r="M29" s="361"/>
      <c r="N29" s="344"/>
      <c r="O29" s="360"/>
      <c r="P29" s="353"/>
      <c r="Q29" s="354"/>
      <c r="R29" s="355"/>
      <c r="S29" s="362"/>
      <c r="T29" s="362"/>
      <c r="U29" s="363"/>
      <c r="V29" s="363"/>
      <c r="W29" s="364"/>
      <c r="X29" s="364"/>
      <c r="Y29" s="365"/>
      <c r="Z29" s="20"/>
      <c r="AA29" s="366"/>
      <c r="AB29" s="60"/>
      <c r="AC29" s="367"/>
      <c r="AD29" s="368"/>
      <c r="AE29" s="370"/>
      <c r="AF29" s="371"/>
    </row>
    <row r="30" spans="1:32" ht="24.75" customHeight="1">
      <c r="A30" s="198"/>
      <c r="B30" s="352"/>
      <c r="C30" s="353"/>
      <c r="D30" s="354"/>
      <c r="E30" s="355"/>
      <c r="F30" s="356"/>
      <c r="G30" s="357"/>
      <c r="H30" s="358"/>
      <c r="I30" s="359"/>
      <c r="J30" s="360"/>
      <c r="K30" s="353"/>
      <c r="L30" s="354"/>
      <c r="M30" s="361"/>
      <c r="N30" s="344"/>
      <c r="O30" s="360"/>
      <c r="P30" s="353"/>
      <c r="Q30" s="354"/>
      <c r="R30" s="355"/>
      <c r="S30" s="362"/>
      <c r="T30" s="362"/>
      <c r="U30" s="363"/>
      <c r="V30" s="363"/>
      <c r="W30" s="364"/>
      <c r="X30" s="364"/>
      <c r="Y30" s="365"/>
      <c r="Z30" s="20"/>
      <c r="AA30" s="366"/>
      <c r="AB30" s="60"/>
      <c r="AC30" s="367"/>
      <c r="AD30" s="368"/>
      <c r="AE30" s="370"/>
      <c r="AF30" s="371"/>
    </row>
    <row r="31" spans="1:32" ht="24.75" customHeight="1">
      <c r="A31" s="198"/>
      <c r="B31" s="352"/>
      <c r="C31" s="353"/>
      <c r="D31" s="354"/>
      <c r="E31" s="355"/>
      <c r="F31" s="356"/>
      <c r="G31" s="357"/>
      <c r="H31" s="358"/>
      <c r="I31" s="359"/>
      <c r="J31" s="360"/>
      <c r="K31" s="353"/>
      <c r="L31" s="354"/>
      <c r="M31" s="361"/>
      <c r="N31" s="344"/>
      <c r="O31" s="360"/>
      <c r="P31" s="353"/>
      <c r="Q31" s="354"/>
      <c r="R31" s="355"/>
      <c r="S31" s="362"/>
      <c r="T31" s="362"/>
      <c r="U31" s="363"/>
      <c r="V31" s="363"/>
      <c r="W31" s="364"/>
      <c r="X31" s="364"/>
      <c r="Y31" s="365"/>
      <c r="Z31" s="20"/>
      <c r="AA31" s="366"/>
      <c r="AB31" s="60"/>
      <c r="AC31" s="367"/>
      <c r="AD31" s="368"/>
      <c r="AE31" s="370"/>
      <c r="AF31" s="372"/>
    </row>
    <row r="32" spans="1:33" ht="24.75" customHeight="1">
      <c r="A32" s="369"/>
      <c r="B32" s="352"/>
      <c r="C32" s="353"/>
      <c r="D32" s="354"/>
      <c r="E32" s="355"/>
      <c r="F32" s="356"/>
      <c r="G32" s="357"/>
      <c r="H32" s="358"/>
      <c r="I32" s="359"/>
      <c r="J32" s="360"/>
      <c r="K32" s="353"/>
      <c r="L32" s="354"/>
      <c r="M32" s="361"/>
      <c r="N32" s="344"/>
      <c r="O32" s="360"/>
      <c r="P32" s="353"/>
      <c r="Q32" s="354"/>
      <c r="R32" s="355"/>
      <c r="S32" s="362"/>
      <c r="T32" s="362"/>
      <c r="U32" s="363"/>
      <c r="V32" s="363"/>
      <c r="W32" s="364"/>
      <c r="X32" s="364"/>
      <c r="Y32" s="365"/>
      <c r="Z32" s="20"/>
      <c r="AA32" s="366"/>
      <c r="AB32" s="60"/>
      <c r="AC32" s="367"/>
      <c r="AD32" s="368"/>
      <c r="AE32" s="370"/>
      <c r="AF32" s="371"/>
      <c r="AG32" s="11"/>
    </row>
    <row r="33" spans="1:33" ht="24.75" customHeight="1">
      <c r="A33" s="198"/>
      <c r="B33" s="352"/>
      <c r="C33" s="353"/>
      <c r="D33" s="354"/>
      <c r="E33" s="355"/>
      <c r="F33" s="356"/>
      <c r="G33" s="357"/>
      <c r="H33" s="358"/>
      <c r="I33" s="359"/>
      <c r="J33" s="360"/>
      <c r="K33" s="353"/>
      <c r="L33" s="354"/>
      <c r="M33" s="361"/>
      <c r="N33" s="344"/>
      <c r="O33" s="360"/>
      <c r="P33" s="353"/>
      <c r="Q33" s="354"/>
      <c r="R33" s="355"/>
      <c r="S33" s="362"/>
      <c r="T33" s="362"/>
      <c r="U33" s="363"/>
      <c r="V33" s="363"/>
      <c r="W33" s="364"/>
      <c r="X33" s="364"/>
      <c r="Y33" s="365"/>
      <c r="Z33" s="20"/>
      <c r="AA33" s="366"/>
      <c r="AB33" s="60"/>
      <c r="AC33" s="367"/>
      <c r="AD33" s="368"/>
      <c r="AE33" s="370"/>
      <c r="AF33" s="373"/>
      <c r="AG33" s="11"/>
    </row>
    <row r="34" spans="1:33" ht="24.75" customHeight="1">
      <c r="A34" s="198"/>
      <c r="B34" s="352"/>
      <c r="C34" s="353"/>
      <c r="D34" s="354"/>
      <c r="E34" s="355"/>
      <c r="F34" s="356"/>
      <c r="G34" s="357"/>
      <c r="H34" s="358"/>
      <c r="I34" s="359"/>
      <c r="J34" s="360"/>
      <c r="K34" s="353"/>
      <c r="L34" s="354"/>
      <c r="M34" s="361"/>
      <c r="N34" s="344"/>
      <c r="O34" s="360"/>
      <c r="P34" s="353"/>
      <c r="Q34" s="354"/>
      <c r="R34" s="355"/>
      <c r="S34" s="362"/>
      <c r="T34" s="362"/>
      <c r="U34" s="363"/>
      <c r="V34" s="363"/>
      <c r="W34" s="364"/>
      <c r="X34" s="364"/>
      <c r="Y34" s="365"/>
      <c r="Z34" s="20"/>
      <c r="AA34" s="366"/>
      <c r="AB34" s="60"/>
      <c r="AC34" s="367"/>
      <c r="AD34" s="368"/>
      <c r="AE34" s="370"/>
      <c r="AF34" s="374"/>
      <c r="AG34" s="11"/>
    </row>
    <row r="35" spans="1:33" ht="24.75" customHeight="1">
      <c r="A35" s="198"/>
      <c r="B35" s="352"/>
      <c r="C35" s="353"/>
      <c r="D35" s="354"/>
      <c r="E35" s="355"/>
      <c r="F35" s="356"/>
      <c r="G35" s="357"/>
      <c r="H35" s="358"/>
      <c r="I35" s="359"/>
      <c r="J35" s="360"/>
      <c r="K35" s="353"/>
      <c r="L35" s="354"/>
      <c r="M35" s="361"/>
      <c r="N35" s="344"/>
      <c r="O35" s="360"/>
      <c r="P35" s="353"/>
      <c r="Q35" s="354"/>
      <c r="R35" s="355"/>
      <c r="S35" s="362"/>
      <c r="T35" s="362"/>
      <c r="U35" s="363"/>
      <c r="V35" s="363"/>
      <c r="W35" s="364"/>
      <c r="X35" s="364"/>
      <c r="Y35" s="365"/>
      <c r="Z35" s="20"/>
      <c r="AA35" s="366"/>
      <c r="AB35" s="60"/>
      <c r="AC35" s="367"/>
      <c r="AD35" s="368"/>
      <c r="AE35" s="370"/>
      <c r="AF35" s="374"/>
      <c r="AG35" s="11"/>
    </row>
    <row r="36" spans="1:33" ht="24.75" customHeight="1" thickBot="1">
      <c r="A36" s="198"/>
      <c r="B36" s="352"/>
      <c r="C36" s="353"/>
      <c r="D36" s="354"/>
      <c r="E36" s="355"/>
      <c r="F36" s="356"/>
      <c r="G36" s="357"/>
      <c r="H36" s="358"/>
      <c r="I36" s="359"/>
      <c r="J36" s="360"/>
      <c r="K36" s="353"/>
      <c r="L36" s="354"/>
      <c r="M36" s="361"/>
      <c r="N36" s="344"/>
      <c r="O36" s="360"/>
      <c r="P36" s="353"/>
      <c r="Q36" s="354"/>
      <c r="R36" s="355"/>
      <c r="S36" s="362"/>
      <c r="T36" s="362"/>
      <c r="U36" s="363"/>
      <c r="V36" s="363"/>
      <c r="W36" s="364"/>
      <c r="X36" s="364"/>
      <c r="Y36" s="365"/>
      <c r="Z36" s="20"/>
      <c r="AA36" s="366"/>
      <c r="AB36" s="60"/>
      <c r="AC36" s="367"/>
      <c r="AD36" s="368"/>
      <c r="AE36" s="370"/>
      <c r="AF36" s="374"/>
      <c r="AG36" s="11"/>
    </row>
    <row r="37" spans="1:33" ht="24.75" customHeight="1" hidden="1">
      <c r="A37" s="198"/>
      <c r="B37" s="352"/>
      <c r="C37" s="353"/>
      <c r="D37" s="354"/>
      <c r="E37" s="355"/>
      <c r="F37" s="356"/>
      <c r="G37" s="357"/>
      <c r="H37" s="358"/>
      <c r="I37" s="359"/>
      <c r="J37" s="360"/>
      <c r="K37" s="353"/>
      <c r="L37" s="354"/>
      <c r="M37" s="361"/>
      <c r="N37" s="344"/>
      <c r="O37" s="360"/>
      <c r="P37" s="353"/>
      <c r="Q37" s="354"/>
      <c r="R37" s="355"/>
      <c r="S37" s="362"/>
      <c r="T37" s="362"/>
      <c r="U37" s="363"/>
      <c r="V37" s="363"/>
      <c r="W37" s="364"/>
      <c r="X37" s="364"/>
      <c r="Y37" s="365"/>
      <c r="Z37" s="20"/>
      <c r="AA37" s="366"/>
      <c r="AB37" s="60"/>
      <c r="AC37" s="367"/>
      <c r="AD37" s="368"/>
      <c r="AE37" s="375"/>
      <c r="AF37" s="376"/>
      <c r="AG37" s="11"/>
    </row>
    <row r="38" spans="1:33" ht="24.75" customHeight="1" hidden="1">
      <c r="A38" s="198"/>
      <c r="B38" s="352"/>
      <c r="C38" s="353"/>
      <c r="D38" s="354"/>
      <c r="E38" s="355"/>
      <c r="F38" s="356"/>
      <c r="G38" s="357"/>
      <c r="H38" s="358"/>
      <c r="I38" s="359"/>
      <c r="J38" s="360"/>
      <c r="K38" s="353"/>
      <c r="L38" s="354"/>
      <c r="M38" s="361"/>
      <c r="N38" s="344"/>
      <c r="O38" s="360"/>
      <c r="P38" s="353"/>
      <c r="Q38" s="354"/>
      <c r="R38" s="355"/>
      <c r="S38" s="362"/>
      <c r="T38" s="362"/>
      <c r="U38" s="363"/>
      <c r="V38" s="363"/>
      <c r="W38" s="364"/>
      <c r="X38" s="364"/>
      <c r="Y38" s="365"/>
      <c r="Z38" s="20"/>
      <c r="AA38" s="366"/>
      <c r="AB38" s="60"/>
      <c r="AC38" s="367"/>
      <c r="AD38" s="368"/>
      <c r="AE38" s="375"/>
      <c r="AF38" s="376"/>
      <c r="AG38" s="11"/>
    </row>
    <row r="39" spans="1:33" ht="24.75" customHeight="1" hidden="1">
      <c r="A39" s="198"/>
      <c r="B39" s="352"/>
      <c r="C39" s="353"/>
      <c r="D39" s="354"/>
      <c r="E39" s="355"/>
      <c r="F39" s="356"/>
      <c r="G39" s="357"/>
      <c r="H39" s="358"/>
      <c r="I39" s="359"/>
      <c r="J39" s="360"/>
      <c r="K39" s="353"/>
      <c r="L39" s="354"/>
      <c r="M39" s="361"/>
      <c r="N39" s="344"/>
      <c r="O39" s="360"/>
      <c r="P39" s="353"/>
      <c r="Q39" s="354"/>
      <c r="R39" s="355"/>
      <c r="S39" s="362"/>
      <c r="T39" s="362"/>
      <c r="U39" s="363"/>
      <c r="V39" s="363"/>
      <c r="W39" s="364"/>
      <c r="X39" s="364"/>
      <c r="Y39" s="365"/>
      <c r="Z39" s="20"/>
      <c r="AA39" s="366"/>
      <c r="AB39" s="60"/>
      <c r="AC39" s="367"/>
      <c r="AD39" s="368"/>
      <c r="AE39" s="375"/>
      <c r="AF39" s="376"/>
      <c r="AG39" s="11"/>
    </row>
    <row r="40" spans="1:33" ht="24.75" customHeight="1" hidden="1">
      <c r="A40" s="198"/>
      <c r="B40" s="352"/>
      <c r="C40" s="353"/>
      <c r="D40" s="354"/>
      <c r="E40" s="355"/>
      <c r="F40" s="356"/>
      <c r="G40" s="357"/>
      <c r="H40" s="358"/>
      <c r="I40" s="359"/>
      <c r="J40" s="360"/>
      <c r="K40" s="353"/>
      <c r="L40" s="354"/>
      <c r="M40" s="361"/>
      <c r="N40" s="344"/>
      <c r="O40" s="360"/>
      <c r="P40" s="353"/>
      <c r="Q40" s="354"/>
      <c r="R40" s="355"/>
      <c r="S40" s="362"/>
      <c r="T40" s="362"/>
      <c r="U40" s="363"/>
      <c r="V40" s="363"/>
      <c r="W40" s="364"/>
      <c r="X40" s="364"/>
      <c r="Y40" s="365"/>
      <c r="Z40" s="20"/>
      <c r="AA40" s="366"/>
      <c r="AB40" s="60"/>
      <c r="AC40" s="367"/>
      <c r="AD40" s="368"/>
      <c r="AE40" s="375"/>
      <c r="AF40" s="376"/>
      <c r="AG40" s="11"/>
    </row>
    <row r="41" spans="1:33" ht="24.75" customHeight="1" hidden="1">
      <c r="A41" s="684"/>
      <c r="B41" s="352"/>
      <c r="C41" s="353"/>
      <c r="D41" s="354"/>
      <c r="E41" s="355"/>
      <c r="F41" s="356"/>
      <c r="G41" s="357"/>
      <c r="H41" s="358"/>
      <c r="I41" s="359"/>
      <c r="J41" s="360"/>
      <c r="K41" s="353"/>
      <c r="L41" s="354"/>
      <c r="M41" s="361"/>
      <c r="N41" s="344"/>
      <c r="O41" s="360"/>
      <c r="P41" s="353"/>
      <c r="Q41" s="354"/>
      <c r="R41" s="355"/>
      <c r="S41" s="362"/>
      <c r="T41" s="362"/>
      <c r="U41" s="363"/>
      <c r="V41" s="363"/>
      <c r="W41" s="364"/>
      <c r="X41" s="364"/>
      <c r="Y41" s="365"/>
      <c r="Z41" s="20"/>
      <c r="AA41" s="366"/>
      <c r="AB41" s="60"/>
      <c r="AC41" s="367"/>
      <c r="AD41" s="368"/>
      <c r="AE41" s="375"/>
      <c r="AF41" s="376"/>
      <c r="AG41" s="11"/>
    </row>
    <row r="42" spans="1:33" ht="24.75" customHeight="1" hidden="1">
      <c r="A42" s="684"/>
      <c r="B42" s="352"/>
      <c r="C42" s="353"/>
      <c r="D42" s="354"/>
      <c r="E42" s="355"/>
      <c r="F42" s="356"/>
      <c r="G42" s="357"/>
      <c r="H42" s="358"/>
      <c r="I42" s="359"/>
      <c r="J42" s="360"/>
      <c r="K42" s="353"/>
      <c r="L42" s="354"/>
      <c r="M42" s="361"/>
      <c r="N42" s="344"/>
      <c r="O42" s="360"/>
      <c r="P42" s="353"/>
      <c r="Q42" s="354"/>
      <c r="R42" s="355"/>
      <c r="S42" s="362"/>
      <c r="T42" s="362"/>
      <c r="U42" s="363"/>
      <c r="V42" s="363"/>
      <c r="W42" s="364"/>
      <c r="X42" s="364"/>
      <c r="Y42" s="365"/>
      <c r="Z42" s="20"/>
      <c r="AA42" s="366"/>
      <c r="AB42" s="60"/>
      <c r="AC42" s="367"/>
      <c r="AD42" s="368"/>
      <c r="AE42" s="375"/>
      <c r="AF42" s="376"/>
      <c r="AG42" s="11"/>
    </row>
    <row r="43" spans="1:33" ht="24.75" customHeight="1" hidden="1">
      <c r="A43" s="684"/>
      <c r="B43" s="352"/>
      <c r="C43" s="353"/>
      <c r="D43" s="354"/>
      <c r="E43" s="355"/>
      <c r="F43" s="356"/>
      <c r="G43" s="357"/>
      <c r="H43" s="358"/>
      <c r="I43" s="359"/>
      <c r="J43" s="360"/>
      <c r="K43" s="353"/>
      <c r="L43" s="354"/>
      <c r="M43" s="361"/>
      <c r="N43" s="344"/>
      <c r="O43" s="360"/>
      <c r="P43" s="353"/>
      <c r="Q43" s="354"/>
      <c r="R43" s="355"/>
      <c r="S43" s="362"/>
      <c r="T43" s="362"/>
      <c r="U43" s="363"/>
      <c r="V43" s="363"/>
      <c r="W43" s="364"/>
      <c r="X43" s="364"/>
      <c r="Y43" s="365"/>
      <c r="Z43" s="20"/>
      <c r="AA43" s="366"/>
      <c r="AB43" s="60"/>
      <c r="AC43" s="367"/>
      <c r="AD43" s="368"/>
      <c r="AE43" s="375"/>
      <c r="AF43" s="376"/>
      <c r="AG43" s="11"/>
    </row>
    <row r="44" spans="1:33" ht="24.75" customHeight="1" hidden="1">
      <c r="A44" s="684"/>
      <c r="B44" s="352"/>
      <c r="C44" s="353"/>
      <c r="D44" s="354"/>
      <c r="E44" s="355"/>
      <c r="F44" s="356"/>
      <c r="G44" s="357"/>
      <c r="H44" s="358"/>
      <c r="I44" s="359"/>
      <c r="J44" s="360"/>
      <c r="K44" s="353"/>
      <c r="L44" s="354"/>
      <c r="M44" s="361"/>
      <c r="N44" s="344"/>
      <c r="O44" s="360"/>
      <c r="P44" s="353"/>
      <c r="Q44" s="354"/>
      <c r="R44" s="355"/>
      <c r="S44" s="362"/>
      <c r="T44" s="362"/>
      <c r="U44" s="363"/>
      <c r="V44" s="363"/>
      <c r="W44" s="364"/>
      <c r="X44" s="364"/>
      <c r="Y44" s="365"/>
      <c r="Z44" s="20"/>
      <c r="AA44" s="366"/>
      <c r="AB44" s="60"/>
      <c r="AC44" s="367"/>
      <c r="AD44" s="368"/>
      <c r="AE44" s="375"/>
      <c r="AF44" s="376"/>
      <c r="AG44" s="11"/>
    </row>
    <row r="45" spans="1:33" ht="24.75" customHeight="1" hidden="1">
      <c r="A45" s="684"/>
      <c r="B45" s="352"/>
      <c r="C45" s="353"/>
      <c r="D45" s="354"/>
      <c r="E45" s="355"/>
      <c r="F45" s="356"/>
      <c r="G45" s="357"/>
      <c r="H45" s="358"/>
      <c r="I45" s="359"/>
      <c r="J45" s="360"/>
      <c r="K45" s="353"/>
      <c r="L45" s="354"/>
      <c r="M45" s="361"/>
      <c r="N45" s="344"/>
      <c r="O45" s="360"/>
      <c r="P45" s="353"/>
      <c r="Q45" s="354"/>
      <c r="R45" s="355"/>
      <c r="S45" s="362"/>
      <c r="T45" s="362"/>
      <c r="U45" s="363"/>
      <c r="V45" s="363"/>
      <c r="W45" s="364"/>
      <c r="X45" s="364"/>
      <c r="Y45" s="365"/>
      <c r="Z45" s="20"/>
      <c r="AA45" s="366"/>
      <c r="AB45" s="60"/>
      <c r="AC45" s="367"/>
      <c r="AD45" s="368"/>
      <c r="AE45" s="375"/>
      <c r="AF45" s="376"/>
      <c r="AG45" s="11"/>
    </row>
    <row r="46" spans="1:33" ht="24.75" customHeight="1" hidden="1">
      <c r="A46" s="684"/>
      <c r="B46" s="352"/>
      <c r="C46" s="353"/>
      <c r="D46" s="354"/>
      <c r="E46" s="355"/>
      <c r="F46" s="356"/>
      <c r="G46" s="357"/>
      <c r="H46" s="358"/>
      <c r="I46" s="359"/>
      <c r="J46" s="360"/>
      <c r="K46" s="353"/>
      <c r="L46" s="354"/>
      <c r="M46" s="361"/>
      <c r="N46" s="344"/>
      <c r="O46" s="360"/>
      <c r="P46" s="353"/>
      <c r="Q46" s="354"/>
      <c r="R46" s="355"/>
      <c r="S46" s="362"/>
      <c r="T46" s="362"/>
      <c r="U46" s="363"/>
      <c r="V46" s="363"/>
      <c r="W46" s="364"/>
      <c r="X46" s="364"/>
      <c r="Y46" s="365"/>
      <c r="Z46" s="20"/>
      <c r="AA46" s="366"/>
      <c r="AB46" s="60"/>
      <c r="AC46" s="367"/>
      <c r="AD46" s="368"/>
      <c r="AE46" s="375"/>
      <c r="AF46" s="376"/>
      <c r="AG46" s="11"/>
    </row>
    <row r="47" spans="1:33" ht="24.75" customHeight="1" hidden="1">
      <c r="A47" s="684"/>
      <c r="B47" s="352"/>
      <c r="C47" s="353"/>
      <c r="D47" s="354"/>
      <c r="E47" s="355"/>
      <c r="F47" s="356"/>
      <c r="G47" s="357"/>
      <c r="H47" s="358"/>
      <c r="I47" s="359"/>
      <c r="J47" s="360"/>
      <c r="K47" s="353"/>
      <c r="L47" s="354"/>
      <c r="M47" s="361"/>
      <c r="N47" s="344"/>
      <c r="O47" s="360"/>
      <c r="P47" s="353"/>
      <c r="Q47" s="354"/>
      <c r="R47" s="355"/>
      <c r="S47" s="362"/>
      <c r="T47" s="362"/>
      <c r="U47" s="363"/>
      <c r="V47" s="363"/>
      <c r="W47" s="364"/>
      <c r="X47" s="364"/>
      <c r="Y47" s="365"/>
      <c r="Z47" s="20"/>
      <c r="AA47" s="366"/>
      <c r="AB47" s="60"/>
      <c r="AC47" s="367"/>
      <c r="AD47" s="368"/>
      <c r="AE47" s="375"/>
      <c r="AF47" s="376"/>
      <c r="AG47" s="11"/>
    </row>
    <row r="48" spans="1:33" ht="24.75" customHeight="1" hidden="1">
      <c r="A48" s="684"/>
      <c r="B48" s="352"/>
      <c r="C48" s="353"/>
      <c r="D48" s="354"/>
      <c r="E48" s="355"/>
      <c r="F48" s="356"/>
      <c r="G48" s="357"/>
      <c r="H48" s="358"/>
      <c r="I48" s="359"/>
      <c r="J48" s="360"/>
      <c r="K48" s="353"/>
      <c r="L48" s="354"/>
      <c r="M48" s="361"/>
      <c r="N48" s="344"/>
      <c r="O48" s="360"/>
      <c r="P48" s="353"/>
      <c r="Q48" s="354"/>
      <c r="R48" s="355"/>
      <c r="S48" s="362"/>
      <c r="T48" s="362"/>
      <c r="U48" s="363"/>
      <c r="V48" s="363"/>
      <c r="W48" s="364"/>
      <c r="X48" s="364"/>
      <c r="Y48" s="365"/>
      <c r="Z48" s="20"/>
      <c r="AA48" s="366"/>
      <c r="AB48" s="60"/>
      <c r="AC48" s="367"/>
      <c r="AD48" s="368"/>
      <c r="AE48" s="375"/>
      <c r="AF48" s="376"/>
      <c r="AG48" s="11"/>
    </row>
    <row r="49" spans="1:33" ht="24.75" customHeight="1" hidden="1">
      <c r="A49" s="684"/>
      <c r="B49" s="352"/>
      <c r="C49" s="353"/>
      <c r="D49" s="354"/>
      <c r="E49" s="355"/>
      <c r="F49" s="356"/>
      <c r="G49" s="357"/>
      <c r="H49" s="358"/>
      <c r="I49" s="359"/>
      <c r="J49" s="360"/>
      <c r="K49" s="353"/>
      <c r="L49" s="354"/>
      <c r="M49" s="361"/>
      <c r="N49" s="344"/>
      <c r="O49" s="360"/>
      <c r="P49" s="353"/>
      <c r="Q49" s="354"/>
      <c r="R49" s="355"/>
      <c r="S49" s="362"/>
      <c r="T49" s="362"/>
      <c r="U49" s="363"/>
      <c r="V49" s="363"/>
      <c r="W49" s="364"/>
      <c r="X49" s="364"/>
      <c r="Y49" s="365"/>
      <c r="Z49" s="20"/>
      <c r="AA49" s="366"/>
      <c r="AB49" s="60"/>
      <c r="AC49" s="367"/>
      <c r="AD49" s="368"/>
      <c r="AE49" s="375"/>
      <c r="AF49" s="376"/>
      <c r="AG49" s="11"/>
    </row>
    <row r="50" spans="1:33" ht="24.75" customHeight="1" hidden="1">
      <c r="A50" s="684"/>
      <c r="B50" s="352"/>
      <c r="C50" s="353"/>
      <c r="D50" s="354"/>
      <c r="E50" s="355"/>
      <c r="F50" s="356"/>
      <c r="G50" s="357"/>
      <c r="H50" s="358"/>
      <c r="I50" s="359"/>
      <c r="J50" s="360"/>
      <c r="K50" s="353"/>
      <c r="L50" s="354"/>
      <c r="M50" s="361"/>
      <c r="N50" s="344"/>
      <c r="O50" s="360"/>
      <c r="P50" s="353"/>
      <c r="Q50" s="354"/>
      <c r="R50" s="355"/>
      <c r="S50" s="362"/>
      <c r="T50" s="362"/>
      <c r="U50" s="363"/>
      <c r="V50" s="363"/>
      <c r="W50" s="364"/>
      <c r="X50" s="364"/>
      <c r="Y50" s="365"/>
      <c r="Z50" s="20"/>
      <c r="AA50" s="366"/>
      <c r="AB50" s="60"/>
      <c r="AC50" s="367"/>
      <c r="AD50" s="368"/>
      <c r="AE50" s="375"/>
      <c r="AF50" s="376"/>
      <c r="AG50" s="11"/>
    </row>
    <row r="51" spans="1:33" ht="24.75" customHeight="1" hidden="1" thickBot="1">
      <c r="A51" s="81"/>
      <c r="B51" s="352"/>
      <c r="C51" s="353"/>
      <c r="D51" s="354"/>
      <c r="E51" s="355"/>
      <c r="F51" s="356"/>
      <c r="G51" s="357"/>
      <c r="H51" s="358"/>
      <c r="I51" s="359"/>
      <c r="J51" s="360"/>
      <c r="K51" s="353"/>
      <c r="L51" s="354"/>
      <c r="M51" s="361"/>
      <c r="N51" s="364"/>
      <c r="O51" s="360"/>
      <c r="P51" s="353"/>
      <c r="Q51" s="354"/>
      <c r="R51" s="355"/>
      <c r="S51" s="362"/>
      <c r="T51" s="362"/>
      <c r="U51" s="363"/>
      <c r="V51" s="363"/>
      <c r="W51" s="364"/>
      <c r="X51" s="364"/>
      <c r="Y51" s="365"/>
      <c r="Z51" s="20"/>
      <c r="AA51" s="366"/>
      <c r="AB51" s="60"/>
      <c r="AC51" s="367"/>
      <c r="AD51" s="368"/>
      <c r="AE51" s="375"/>
      <c r="AF51" s="376"/>
      <c r="AG51" s="11"/>
    </row>
    <row r="52" spans="1:34" ht="24.75" customHeight="1" thickBot="1" thickTop="1">
      <c r="A52" s="377" t="s">
        <v>36</v>
      </c>
      <c r="B52" s="378">
        <f>IF(SUM(B5:B51)&gt;0,SUM(B5:B51),"")</f>
        <v>55</v>
      </c>
      <c r="C52" s="379" t="s">
        <v>29</v>
      </c>
      <c r="D52" s="380">
        <f>IF(SUM(D5:D51)&gt;0,SUM(D5:D51),"")</f>
        <v>232</v>
      </c>
      <c r="E52" s="381">
        <f>IF(D52&gt;0,INT(B52/D52*1000)/10,"")</f>
        <v>23.7</v>
      </c>
      <c r="F52" s="382">
        <f>IF(SUM(F5:F51)&gt;0,SUM(F5:F51),"")</f>
        <v>220</v>
      </c>
      <c r="G52" s="379" t="s">
        <v>29</v>
      </c>
      <c r="H52" s="380">
        <f>IF(SUM(H5:H51)&gt;0,SUM(H5:H51),"")</f>
        <v>419</v>
      </c>
      <c r="I52" s="381">
        <f>IF(H52&gt;0,INT(F52/H52*1000)/10,"")</f>
        <v>52.5</v>
      </c>
      <c r="J52" s="382">
        <f>IF(SUM(J5:J51)&gt;0,SUM(J5:J51),"")</f>
        <v>96</v>
      </c>
      <c r="K52" s="379" t="s">
        <v>29</v>
      </c>
      <c r="L52" s="380">
        <f>IF(SUM(L5:L51)&gt;0,SUM(L5:L51),"")</f>
        <v>415</v>
      </c>
      <c r="M52" s="381">
        <f>IF(L52&gt;0,INT(J52/L52*1000)/10,"")</f>
        <v>23.1</v>
      </c>
      <c r="N52" s="383">
        <f>IF(SUM(N5:N51)&gt;0,SUM(N5:N51),"")</f>
        <v>1066</v>
      </c>
      <c r="O52" s="382">
        <f>IF(SUM(O5:O51)&gt;0,SUM(O5:O51),"")</f>
        <v>156</v>
      </c>
      <c r="P52" s="379" t="s">
        <v>29</v>
      </c>
      <c r="Q52" s="380">
        <f>IF(SUM(Q5:Q51)&gt;0,SUM(Q5:Q51),"")</f>
        <v>289</v>
      </c>
      <c r="R52" s="381">
        <f>IF(Q52&gt;0,INT(O52/Q52*1000)/10,"")</f>
        <v>53.9</v>
      </c>
      <c r="S52" s="382">
        <f>IF(SUM(S5:S51)&gt;0,SUM(S5:S51),"")</f>
        <v>535</v>
      </c>
      <c r="T52" s="382">
        <f aca="true" t="shared" si="0" ref="T52:AC52">IF(SUM(T5:T51)&gt;0,SUM(T5:T51),"")</f>
        <v>262</v>
      </c>
      <c r="U52" s="382">
        <f t="shared" si="0"/>
        <v>499</v>
      </c>
      <c r="V52" s="382">
        <f t="shared" si="0"/>
        <v>274</v>
      </c>
      <c r="W52" s="382">
        <f t="shared" si="0"/>
        <v>297</v>
      </c>
      <c r="X52" s="382">
        <f t="shared" si="0"/>
        <v>323</v>
      </c>
      <c r="Y52" s="384">
        <f t="shared" si="0"/>
        <v>71</v>
      </c>
      <c r="Z52" s="32"/>
      <c r="AA52" s="385">
        <f t="shared" si="0"/>
        <v>994</v>
      </c>
      <c r="AB52" s="82"/>
      <c r="AC52" s="385">
        <f t="shared" si="0"/>
        <v>3625</v>
      </c>
      <c r="AD52" s="385">
        <f>IF(SUM(AD5:AD51)&lt;&gt;0,SUM(AD5:AD51),"")</f>
        <v>-320</v>
      </c>
      <c r="AE52" s="385">
        <f>IF(SUM(AE5:AE51)&lt;&gt;0,SUM(AE5:AE51),"")</f>
        <v>835</v>
      </c>
      <c r="AF52" s="386">
        <f>INT(AA52/AH52*1000)/1000</f>
        <v>0.577</v>
      </c>
      <c r="AH52" s="83">
        <f>SUM($D$52,$H$52,$L$52,$U$52)+INT(('[1]RiassPart'!$D$52+'[1]RiassPart'!$G$52)/2)+'[1]RiassPart'!$J$52</f>
        <v>1722</v>
      </c>
    </row>
    <row r="53" spans="2:32" ht="7.5" customHeight="1" thickBot="1" thickTop="1">
      <c r="B53" s="6"/>
      <c r="C53" s="6"/>
      <c r="D53" s="6"/>
      <c r="E53" s="186"/>
      <c r="F53" s="6"/>
      <c r="G53" s="6"/>
      <c r="H53" s="6"/>
      <c r="I53" s="186"/>
      <c r="J53" s="6"/>
      <c r="K53" s="6"/>
      <c r="L53" s="6"/>
      <c r="M53" s="186"/>
      <c r="N53" s="6"/>
      <c r="O53" s="6"/>
      <c r="P53" s="6"/>
      <c r="Q53" s="6"/>
      <c r="R53" s="186"/>
      <c r="S53" s="6"/>
      <c r="T53" s="6"/>
      <c r="U53" s="6"/>
      <c r="V53" s="6"/>
      <c r="W53" s="6"/>
      <c r="X53" s="6"/>
      <c r="Y53" s="6"/>
      <c r="Z53" s="84"/>
      <c r="AA53" s="85"/>
      <c r="AB53" s="86"/>
      <c r="AC53" s="387"/>
      <c r="AD53" s="85"/>
      <c r="AE53" s="85"/>
      <c r="AF53" s="85"/>
    </row>
    <row r="54" spans="1:34" ht="24.75" customHeight="1" thickBot="1" thickTop="1">
      <c r="A54" s="388" t="s">
        <v>42</v>
      </c>
      <c r="B54" s="389">
        <v>84</v>
      </c>
      <c r="C54" s="390" t="s">
        <v>29</v>
      </c>
      <c r="D54" s="391">
        <v>272</v>
      </c>
      <c r="E54" s="392">
        <v>30.8</v>
      </c>
      <c r="F54" s="393">
        <v>260</v>
      </c>
      <c r="G54" s="390" t="s">
        <v>29</v>
      </c>
      <c r="H54" s="391">
        <v>466</v>
      </c>
      <c r="I54" s="392">
        <v>55.7</v>
      </c>
      <c r="J54" s="393">
        <v>75</v>
      </c>
      <c r="K54" s="390" t="s">
        <v>29</v>
      </c>
      <c r="L54" s="391">
        <v>279</v>
      </c>
      <c r="M54" s="392">
        <v>26.8</v>
      </c>
      <c r="N54" s="394">
        <v>1017</v>
      </c>
      <c r="O54" s="393">
        <v>145</v>
      </c>
      <c r="P54" s="390" t="s">
        <v>29</v>
      </c>
      <c r="Q54" s="391">
        <v>268</v>
      </c>
      <c r="R54" s="392">
        <v>54.1</v>
      </c>
      <c r="S54" s="395">
        <v>498</v>
      </c>
      <c r="T54" s="395">
        <v>156</v>
      </c>
      <c r="U54" s="395">
        <v>434</v>
      </c>
      <c r="V54" s="395">
        <v>289</v>
      </c>
      <c r="W54" s="395">
        <v>323</v>
      </c>
      <c r="X54" s="396">
        <v>297</v>
      </c>
      <c r="Y54" s="397">
        <v>85</v>
      </c>
      <c r="Z54" s="32"/>
      <c r="AA54" s="398">
        <v>1058</v>
      </c>
      <c r="AB54" s="82"/>
      <c r="AC54" s="87">
        <v>3625</v>
      </c>
      <c r="AD54" s="398">
        <v>320</v>
      </c>
      <c r="AE54" s="398">
        <v>905</v>
      </c>
      <c r="AF54" s="399">
        <v>0.667</v>
      </c>
      <c r="AH54" s="83"/>
    </row>
    <row r="55" spans="21:23" ht="13.5" thickTop="1">
      <c r="U55" s="88"/>
      <c r="W55" s="88"/>
    </row>
    <row r="56" spans="2:32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89"/>
      <c r="AC56" s="11"/>
      <c r="AD56" s="11"/>
      <c r="AE56" s="11"/>
      <c r="AF56" s="11"/>
    </row>
    <row r="57" spans="1:32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90"/>
      <c r="AF57" s="91"/>
    </row>
    <row r="58" spans="1:24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5" spans="2:4" ht="12.75">
      <c r="B65" s="92"/>
      <c r="C65" s="92"/>
      <c r="D65" s="92"/>
    </row>
    <row r="66" spans="2:4" ht="12.75">
      <c r="B66" s="92"/>
      <c r="C66" s="92"/>
      <c r="D66" s="92"/>
    </row>
  </sheetData>
  <sheetProtection selectLockedCells="1" selectUnlockedCells="1"/>
  <mergeCells count="5">
    <mergeCell ref="B3:D3"/>
    <mergeCell ref="F3:H3"/>
    <mergeCell ref="J3:L3"/>
    <mergeCell ref="O3:Q3"/>
    <mergeCell ref="B1:AF1"/>
  </mergeCells>
  <printOptions horizontalCentered="1"/>
  <pageMargins left="0" right="0" top="0" bottom="0" header="0" footer="0"/>
  <pageSetup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5"/>
  <dimension ref="A1:BM62"/>
  <sheetViews>
    <sheetView zoomScale="80" zoomScaleNormal="80" zoomScalePageLayoutView="0" workbookViewId="0" topLeftCell="A1">
      <pane xSplit="1" ySplit="4" topLeftCell="B5" activePane="bottomRight" state="frozen"/>
      <selection pane="topLeft" activeCell="AE36" sqref="AE36"/>
      <selection pane="topRight" activeCell="AE36" sqref="AE36"/>
      <selection pane="bottomLeft" activeCell="AE36" sqref="AE36"/>
      <selection pane="bottomRight" activeCell="A2" sqref="A2"/>
    </sheetView>
  </sheetViews>
  <sheetFormatPr defaultColWidth="8.8515625" defaultRowHeight="15"/>
  <cols>
    <col min="1" max="1" width="20.7109375" style="1" customWidth="1"/>
    <col min="2" max="2" width="6.28125" style="1" customWidth="1"/>
    <col min="3" max="3" width="2.57421875" style="1" bestFit="1" customWidth="1"/>
    <col min="4" max="5" width="6.28125" style="1" customWidth="1"/>
    <col min="6" max="6" width="2.57421875" style="1" bestFit="1" customWidth="1"/>
    <col min="7" max="8" width="6.28125" style="1" customWidth="1"/>
    <col min="9" max="9" width="2.57421875" style="1" bestFit="1" customWidth="1"/>
    <col min="10" max="54" width="6.28125" style="1" customWidth="1"/>
    <col min="55" max="55" width="7.7109375" style="1" customWidth="1"/>
    <col min="56" max="16384" width="8.8515625" style="1" customWidth="1"/>
  </cols>
  <sheetData>
    <row r="1" spans="1:55" ht="79.5" customHeight="1">
      <c r="A1" s="93"/>
      <c r="B1" s="665" t="s">
        <v>43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660"/>
      <c r="AA1" s="660"/>
      <c r="AB1" s="660"/>
      <c r="AC1" s="660"/>
      <c r="AD1" s="660"/>
      <c r="AE1" s="660"/>
      <c r="AF1" s="660"/>
      <c r="AG1" s="660"/>
      <c r="AH1" s="660"/>
      <c r="AI1" s="660"/>
      <c r="AJ1" s="660"/>
      <c r="AK1" s="660"/>
      <c r="AL1" s="660"/>
      <c r="AM1" s="660"/>
      <c r="AN1" s="660"/>
      <c r="AO1" s="660"/>
      <c r="AP1" s="660"/>
      <c r="AQ1" s="660"/>
      <c r="AR1" s="660"/>
      <c r="AS1" s="660"/>
      <c r="AT1" s="660"/>
      <c r="AU1" s="660"/>
      <c r="AV1" s="660"/>
      <c r="AW1" s="660"/>
      <c r="AX1" s="660"/>
      <c r="AY1" s="660"/>
      <c r="AZ1" s="660"/>
      <c r="BA1" s="660"/>
      <c r="BB1" s="660"/>
      <c r="BC1" s="39"/>
    </row>
    <row r="2" spans="1:55" ht="30" customHeight="1" thickBot="1">
      <c r="A2" s="40" t="s">
        <v>101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39"/>
    </row>
    <row r="3" spans="1:54" s="14" customFormat="1" ht="15" thickTop="1">
      <c r="A3" s="670" t="s">
        <v>0</v>
      </c>
      <c r="B3" s="661" t="s">
        <v>44</v>
      </c>
      <c r="C3" s="662"/>
      <c r="D3" s="662"/>
      <c r="E3" s="662"/>
      <c r="F3" s="662"/>
      <c r="G3" s="662"/>
      <c r="H3" s="662"/>
      <c r="I3" s="662"/>
      <c r="J3" s="672"/>
      <c r="K3" s="661" t="s">
        <v>1</v>
      </c>
      <c r="L3" s="663"/>
      <c r="M3" s="661" t="s">
        <v>2</v>
      </c>
      <c r="N3" s="673"/>
      <c r="O3" s="673"/>
      <c r="P3" s="673"/>
      <c r="Q3" s="674"/>
      <c r="R3" s="661" t="s">
        <v>45</v>
      </c>
      <c r="S3" s="662"/>
      <c r="T3" s="662"/>
      <c r="U3" s="662"/>
      <c r="V3" s="662"/>
      <c r="W3" s="662"/>
      <c r="X3" s="662"/>
      <c r="Y3" s="662"/>
      <c r="Z3" s="662"/>
      <c r="AA3" s="662"/>
      <c r="AB3" s="662"/>
      <c r="AC3" s="662"/>
      <c r="AD3" s="662"/>
      <c r="AE3" s="662"/>
      <c r="AF3" s="662"/>
      <c r="AG3" s="662"/>
      <c r="AH3" s="662"/>
      <c r="AI3" s="662"/>
      <c r="AJ3" s="662"/>
      <c r="AK3" s="662"/>
      <c r="AL3" s="662"/>
      <c r="AM3" s="662"/>
      <c r="AN3" s="662"/>
      <c r="AO3" s="661" t="s">
        <v>46</v>
      </c>
      <c r="AP3" s="662"/>
      <c r="AQ3" s="662"/>
      <c r="AR3" s="662"/>
      <c r="AS3" s="662"/>
      <c r="AT3" s="662"/>
      <c r="AU3" s="662"/>
      <c r="AV3" s="661" t="s">
        <v>47</v>
      </c>
      <c r="AW3" s="662"/>
      <c r="AX3" s="663"/>
      <c r="AY3" s="94" t="s">
        <v>48</v>
      </c>
      <c r="AZ3" s="661" t="s">
        <v>49</v>
      </c>
      <c r="BA3" s="662"/>
      <c r="BB3" s="664"/>
    </row>
    <row r="4" spans="1:54" s="14" customFormat="1" ht="12.75" customHeight="1" thickBot="1">
      <c r="A4" s="671"/>
      <c r="B4" s="666" t="s">
        <v>50</v>
      </c>
      <c r="C4" s="667"/>
      <c r="D4" s="668"/>
      <c r="E4" s="669" t="s">
        <v>51</v>
      </c>
      <c r="F4" s="667"/>
      <c r="G4" s="668"/>
      <c r="H4" s="669" t="s">
        <v>52</v>
      </c>
      <c r="I4" s="667"/>
      <c r="J4" s="668"/>
      <c r="K4" s="97" t="s">
        <v>11</v>
      </c>
      <c r="L4" s="98" t="s">
        <v>53</v>
      </c>
      <c r="M4" s="95" t="s">
        <v>3</v>
      </c>
      <c r="N4" s="99" t="s">
        <v>11</v>
      </c>
      <c r="O4" s="100" t="s">
        <v>3</v>
      </c>
      <c r="P4" s="99" t="s">
        <v>53</v>
      </c>
      <c r="Q4" s="100" t="s">
        <v>3</v>
      </c>
      <c r="R4" s="101" t="s">
        <v>12</v>
      </c>
      <c r="S4" s="102" t="s">
        <v>3</v>
      </c>
      <c r="T4" s="99" t="s">
        <v>13</v>
      </c>
      <c r="U4" s="102" t="s">
        <v>3</v>
      </c>
      <c r="V4" s="99" t="s">
        <v>14</v>
      </c>
      <c r="W4" s="102" t="s">
        <v>3</v>
      </c>
      <c r="X4" s="99" t="s">
        <v>15</v>
      </c>
      <c r="Y4" s="102" t="s">
        <v>3</v>
      </c>
      <c r="Z4" s="99" t="s">
        <v>16</v>
      </c>
      <c r="AA4" s="102" t="s">
        <v>3</v>
      </c>
      <c r="AB4" s="99" t="s">
        <v>17</v>
      </c>
      <c r="AC4" s="102" t="s">
        <v>3</v>
      </c>
      <c r="AD4" s="99" t="s">
        <v>18</v>
      </c>
      <c r="AE4" s="102" t="s">
        <v>3</v>
      </c>
      <c r="AF4" s="99" t="s">
        <v>19</v>
      </c>
      <c r="AG4" s="102" t="s">
        <v>3</v>
      </c>
      <c r="AH4" s="99" t="s">
        <v>20</v>
      </c>
      <c r="AI4" s="102" t="s">
        <v>3</v>
      </c>
      <c r="AJ4" s="99" t="s">
        <v>21</v>
      </c>
      <c r="AK4" s="102" t="s">
        <v>3</v>
      </c>
      <c r="AL4" s="99" t="s">
        <v>4</v>
      </c>
      <c r="AM4" s="102" t="s">
        <v>3</v>
      </c>
      <c r="AN4" s="96" t="s">
        <v>54</v>
      </c>
      <c r="AO4" s="101" t="s">
        <v>22</v>
      </c>
      <c r="AP4" s="102" t="s">
        <v>3</v>
      </c>
      <c r="AQ4" s="99" t="s">
        <v>23</v>
      </c>
      <c r="AR4" s="102" t="s">
        <v>3</v>
      </c>
      <c r="AS4" s="99" t="s">
        <v>5</v>
      </c>
      <c r="AT4" s="102" t="s">
        <v>3</v>
      </c>
      <c r="AU4" s="96" t="s">
        <v>54</v>
      </c>
      <c r="AV4" s="97" t="s">
        <v>24</v>
      </c>
      <c r="AW4" s="103" t="s">
        <v>25</v>
      </c>
      <c r="AX4" s="98" t="s">
        <v>26</v>
      </c>
      <c r="AY4" s="98" t="s">
        <v>24</v>
      </c>
      <c r="AZ4" s="104" t="s">
        <v>55</v>
      </c>
      <c r="BA4" s="99" t="s">
        <v>56</v>
      </c>
      <c r="BB4" s="105" t="s">
        <v>27</v>
      </c>
    </row>
    <row r="5" spans="1:54" s="6" customFormat="1" ht="24.75" customHeight="1">
      <c r="A5" s="682" t="s">
        <v>110</v>
      </c>
      <c r="B5" s="266"/>
      <c r="C5" s="253" t="s">
        <v>29</v>
      </c>
      <c r="D5" s="254"/>
      <c r="E5" s="267"/>
      <c r="F5" s="268" t="s">
        <v>29</v>
      </c>
      <c r="G5" s="269"/>
      <c r="H5" s="270"/>
      <c r="I5" s="268" t="s">
        <v>29</v>
      </c>
      <c r="J5" s="270"/>
      <c r="K5" s="271"/>
      <c r="L5" s="272"/>
      <c r="M5" s="271"/>
      <c r="N5" s="273"/>
      <c r="O5" s="274"/>
      <c r="P5" s="275"/>
      <c r="Q5" s="276"/>
      <c r="R5" s="277"/>
      <c r="S5" s="278"/>
      <c r="T5" s="279"/>
      <c r="U5" s="278"/>
      <c r="V5" s="279"/>
      <c r="W5" s="278"/>
      <c r="X5" s="279"/>
      <c r="Y5" s="278"/>
      <c r="Z5" s="279">
        <v>1</v>
      </c>
      <c r="AA5" s="278"/>
      <c r="AB5" s="279"/>
      <c r="AC5" s="278"/>
      <c r="AD5" s="279"/>
      <c r="AE5" s="278"/>
      <c r="AF5" s="279">
        <v>1</v>
      </c>
      <c r="AG5" s="278"/>
      <c r="AH5" s="279"/>
      <c r="AI5" s="278"/>
      <c r="AJ5" s="279"/>
      <c r="AK5" s="278"/>
      <c r="AL5" s="279"/>
      <c r="AM5" s="278"/>
      <c r="AN5" s="280"/>
      <c r="AO5" s="281"/>
      <c r="AP5" s="274"/>
      <c r="AQ5" s="275"/>
      <c r="AR5" s="274"/>
      <c r="AS5" s="275"/>
      <c r="AT5" s="274"/>
      <c r="AU5" s="282"/>
      <c r="AV5" s="283"/>
      <c r="AW5" s="284"/>
      <c r="AX5" s="285"/>
      <c r="AY5" s="286"/>
      <c r="AZ5" s="287"/>
      <c r="BA5" s="288"/>
      <c r="BB5" s="289"/>
    </row>
    <row r="6" spans="1:54" s="6" customFormat="1" ht="24.75" customHeight="1">
      <c r="A6" s="682" t="s">
        <v>95</v>
      </c>
      <c r="B6" s="400">
        <v>1</v>
      </c>
      <c r="C6" s="339" t="s">
        <v>29</v>
      </c>
      <c r="D6" s="340">
        <v>2</v>
      </c>
      <c r="E6" s="401"/>
      <c r="F6" s="402" t="s">
        <v>29</v>
      </c>
      <c r="G6" s="403"/>
      <c r="H6" s="404"/>
      <c r="I6" s="402" t="s">
        <v>29</v>
      </c>
      <c r="J6" s="404"/>
      <c r="K6" s="405"/>
      <c r="L6" s="406"/>
      <c r="M6" s="405">
        <v>2</v>
      </c>
      <c r="N6" s="407"/>
      <c r="O6" s="408"/>
      <c r="P6" s="409"/>
      <c r="Q6" s="410"/>
      <c r="R6" s="411"/>
      <c r="S6" s="412"/>
      <c r="T6" s="413"/>
      <c r="U6" s="412"/>
      <c r="V6" s="413"/>
      <c r="W6" s="412"/>
      <c r="X6" s="413">
        <v>1</v>
      </c>
      <c r="Y6" s="412"/>
      <c r="Z6" s="413"/>
      <c r="AA6" s="412"/>
      <c r="AB6" s="413"/>
      <c r="AC6" s="412"/>
      <c r="AD6" s="413"/>
      <c r="AE6" s="412"/>
      <c r="AF6" s="413"/>
      <c r="AG6" s="412"/>
      <c r="AH6" s="413">
        <v>10</v>
      </c>
      <c r="AI6" s="412">
        <v>10</v>
      </c>
      <c r="AJ6" s="413">
        <v>6</v>
      </c>
      <c r="AK6" s="412">
        <v>4</v>
      </c>
      <c r="AL6" s="413">
        <v>1</v>
      </c>
      <c r="AM6" s="412"/>
      <c r="AN6" s="414"/>
      <c r="AO6" s="415">
        <v>4</v>
      </c>
      <c r="AP6" s="408"/>
      <c r="AQ6" s="409"/>
      <c r="AR6" s="408"/>
      <c r="AS6" s="409"/>
      <c r="AT6" s="408"/>
      <c r="AU6" s="416">
        <v>2</v>
      </c>
      <c r="AV6" s="417"/>
      <c r="AW6" s="418"/>
      <c r="AX6" s="419"/>
      <c r="AY6" s="420"/>
      <c r="AZ6" s="421"/>
      <c r="BA6" s="422">
        <v>2</v>
      </c>
      <c r="BB6" s="423">
        <v>1</v>
      </c>
    </row>
    <row r="7" spans="1:54" s="6" customFormat="1" ht="24.75" customHeight="1">
      <c r="A7" s="682" t="s">
        <v>111</v>
      </c>
      <c r="B7" s="400"/>
      <c r="C7" s="339" t="s">
        <v>29</v>
      </c>
      <c r="D7" s="340"/>
      <c r="E7" s="401"/>
      <c r="F7" s="402" t="s">
        <v>29</v>
      </c>
      <c r="G7" s="403"/>
      <c r="H7" s="404"/>
      <c r="I7" s="402" t="s">
        <v>29</v>
      </c>
      <c r="J7" s="404"/>
      <c r="K7" s="405"/>
      <c r="L7" s="406"/>
      <c r="M7" s="405"/>
      <c r="N7" s="407"/>
      <c r="O7" s="408"/>
      <c r="P7" s="409"/>
      <c r="Q7" s="410"/>
      <c r="R7" s="411"/>
      <c r="S7" s="412"/>
      <c r="T7" s="413"/>
      <c r="U7" s="412"/>
      <c r="V7" s="413"/>
      <c r="W7" s="412"/>
      <c r="X7" s="413"/>
      <c r="Y7" s="412"/>
      <c r="Z7" s="413"/>
      <c r="AA7" s="412"/>
      <c r="AB7" s="413"/>
      <c r="AC7" s="412"/>
      <c r="AD7" s="413"/>
      <c r="AE7" s="412"/>
      <c r="AF7" s="413"/>
      <c r="AG7" s="412"/>
      <c r="AH7" s="413"/>
      <c r="AI7" s="412"/>
      <c r="AJ7" s="413"/>
      <c r="AK7" s="412"/>
      <c r="AL7" s="413"/>
      <c r="AM7" s="412"/>
      <c r="AN7" s="414"/>
      <c r="AO7" s="415"/>
      <c r="AP7" s="408"/>
      <c r="AQ7" s="409"/>
      <c r="AR7" s="408"/>
      <c r="AS7" s="409"/>
      <c r="AT7" s="408"/>
      <c r="AU7" s="416"/>
      <c r="AV7" s="417"/>
      <c r="AW7" s="418"/>
      <c r="AX7" s="419"/>
      <c r="AY7" s="420"/>
      <c r="AZ7" s="421"/>
      <c r="BA7" s="422"/>
      <c r="BB7" s="423"/>
    </row>
    <row r="8" spans="1:54" s="6" customFormat="1" ht="24.75" customHeight="1">
      <c r="A8" s="682" t="s">
        <v>102</v>
      </c>
      <c r="B8" s="400">
        <v>3</v>
      </c>
      <c r="C8" s="339" t="s">
        <v>29</v>
      </c>
      <c r="D8" s="340">
        <v>4</v>
      </c>
      <c r="E8" s="401">
        <v>9</v>
      </c>
      <c r="F8" s="402" t="s">
        <v>29</v>
      </c>
      <c r="G8" s="403">
        <v>12</v>
      </c>
      <c r="H8" s="404">
        <v>1</v>
      </c>
      <c r="I8" s="402" t="s">
        <v>29</v>
      </c>
      <c r="J8" s="404">
        <v>1</v>
      </c>
      <c r="K8" s="405">
        <v>4</v>
      </c>
      <c r="L8" s="406"/>
      <c r="M8" s="405">
        <v>2</v>
      </c>
      <c r="N8" s="407">
        <v>1</v>
      </c>
      <c r="O8" s="408"/>
      <c r="P8" s="409"/>
      <c r="Q8" s="410"/>
      <c r="R8" s="411"/>
      <c r="S8" s="412"/>
      <c r="T8" s="413">
        <v>1</v>
      </c>
      <c r="U8" s="412"/>
      <c r="V8" s="413"/>
      <c r="W8" s="412"/>
      <c r="X8" s="413">
        <v>2</v>
      </c>
      <c r="Y8" s="412"/>
      <c r="Z8" s="413">
        <v>3</v>
      </c>
      <c r="AA8" s="412"/>
      <c r="AB8" s="413"/>
      <c r="AC8" s="412"/>
      <c r="AD8" s="413">
        <v>1</v>
      </c>
      <c r="AE8" s="412">
        <v>2</v>
      </c>
      <c r="AF8" s="413">
        <v>1</v>
      </c>
      <c r="AG8" s="412"/>
      <c r="AH8" s="413">
        <v>29</v>
      </c>
      <c r="AI8" s="412">
        <v>16</v>
      </c>
      <c r="AJ8" s="413">
        <v>21</v>
      </c>
      <c r="AK8" s="412">
        <v>9</v>
      </c>
      <c r="AL8" s="413"/>
      <c r="AM8" s="412"/>
      <c r="AN8" s="414">
        <v>2</v>
      </c>
      <c r="AO8" s="415">
        <v>20</v>
      </c>
      <c r="AP8" s="408">
        <v>14</v>
      </c>
      <c r="AQ8" s="409">
        <v>25</v>
      </c>
      <c r="AR8" s="408">
        <v>11</v>
      </c>
      <c r="AS8" s="409">
        <v>4</v>
      </c>
      <c r="AT8" s="408">
        <v>2</v>
      </c>
      <c r="AU8" s="416">
        <v>4</v>
      </c>
      <c r="AV8" s="417"/>
      <c r="AW8" s="418"/>
      <c r="AX8" s="419"/>
      <c r="AY8" s="420"/>
      <c r="AZ8" s="421">
        <v>10</v>
      </c>
      <c r="BA8" s="422">
        <v>6</v>
      </c>
      <c r="BB8" s="423">
        <v>5</v>
      </c>
    </row>
    <row r="9" spans="1:54" s="6" customFormat="1" ht="24.75" customHeight="1">
      <c r="A9" s="682" t="s">
        <v>112</v>
      </c>
      <c r="B9" s="400"/>
      <c r="C9" s="339" t="s">
        <v>29</v>
      </c>
      <c r="D9" s="340">
        <v>2</v>
      </c>
      <c r="E9" s="401"/>
      <c r="F9" s="402" t="s">
        <v>29</v>
      </c>
      <c r="G9" s="403"/>
      <c r="H9" s="404"/>
      <c r="I9" s="402" t="s">
        <v>29</v>
      </c>
      <c r="J9" s="404"/>
      <c r="K9" s="405"/>
      <c r="L9" s="406"/>
      <c r="M9" s="405">
        <v>3</v>
      </c>
      <c r="N9" s="407"/>
      <c r="O9" s="408"/>
      <c r="P9" s="409"/>
      <c r="Q9" s="410"/>
      <c r="R9" s="411"/>
      <c r="S9" s="412"/>
      <c r="T9" s="413"/>
      <c r="U9" s="412"/>
      <c r="V9" s="413"/>
      <c r="W9" s="412"/>
      <c r="X9" s="413">
        <v>2</v>
      </c>
      <c r="Y9" s="412"/>
      <c r="Z9" s="413"/>
      <c r="AA9" s="412"/>
      <c r="AB9" s="413"/>
      <c r="AC9" s="412"/>
      <c r="AD9" s="413"/>
      <c r="AE9" s="412"/>
      <c r="AF9" s="413"/>
      <c r="AG9" s="412"/>
      <c r="AH9" s="413"/>
      <c r="AI9" s="412"/>
      <c r="AJ9" s="413"/>
      <c r="AK9" s="412"/>
      <c r="AL9" s="413"/>
      <c r="AM9" s="412"/>
      <c r="AN9" s="414"/>
      <c r="AO9" s="415"/>
      <c r="AP9" s="408"/>
      <c r="AQ9" s="409"/>
      <c r="AR9" s="408"/>
      <c r="AS9" s="409"/>
      <c r="AT9" s="408"/>
      <c r="AU9" s="416"/>
      <c r="AV9" s="417"/>
      <c r="AW9" s="418"/>
      <c r="AX9" s="419"/>
      <c r="AY9" s="420"/>
      <c r="AZ9" s="421"/>
      <c r="BA9" s="422">
        <v>1</v>
      </c>
      <c r="BB9" s="423">
        <v>1</v>
      </c>
    </row>
    <row r="10" spans="1:54" s="6" customFormat="1" ht="24.75" customHeight="1">
      <c r="A10" s="682" t="s">
        <v>96</v>
      </c>
      <c r="B10" s="400">
        <v>4</v>
      </c>
      <c r="C10" s="339" t="s">
        <v>29</v>
      </c>
      <c r="D10" s="340">
        <v>9</v>
      </c>
      <c r="E10" s="401">
        <v>10</v>
      </c>
      <c r="F10" s="402" t="s">
        <v>29</v>
      </c>
      <c r="G10" s="403">
        <v>18</v>
      </c>
      <c r="H10" s="404"/>
      <c r="I10" s="402" t="s">
        <v>29</v>
      </c>
      <c r="J10" s="404"/>
      <c r="K10" s="405">
        <v>2</v>
      </c>
      <c r="L10" s="406"/>
      <c r="M10" s="405"/>
      <c r="N10" s="407">
        <v>3</v>
      </c>
      <c r="O10" s="408"/>
      <c r="P10" s="409"/>
      <c r="Q10" s="410"/>
      <c r="R10" s="411"/>
      <c r="S10" s="412"/>
      <c r="T10" s="413"/>
      <c r="U10" s="412"/>
      <c r="V10" s="413"/>
      <c r="W10" s="412"/>
      <c r="X10" s="413"/>
      <c r="Y10" s="412"/>
      <c r="Z10" s="413"/>
      <c r="AA10" s="412"/>
      <c r="AB10" s="413"/>
      <c r="AC10" s="412"/>
      <c r="AD10" s="413"/>
      <c r="AE10" s="412"/>
      <c r="AF10" s="413">
        <v>5</v>
      </c>
      <c r="AG10" s="412">
        <v>2</v>
      </c>
      <c r="AH10" s="413">
        <v>26</v>
      </c>
      <c r="AI10" s="412">
        <v>21</v>
      </c>
      <c r="AJ10" s="413">
        <v>19</v>
      </c>
      <c r="AK10" s="412">
        <v>7</v>
      </c>
      <c r="AL10" s="413"/>
      <c r="AM10" s="412"/>
      <c r="AN10" s="414">
        <v>3</v>
      </c>
      <c r="AO10" s="415">
        <v>13</v>
      </c>
      <c r="AP10" s="408">
        <v>9</v>
      </c>
      <c r="AQ10" s="409">
        <v>13</v>
      </c>
      <c r="AR10" s="408">
        <v>8</v>
      </c>
      <c r="AS10" s="409"/>
      <c r="AT10" s="408"/>
      <c r="AU10" s="416">
        <v>1</v>
      </c>
      <c r="AV10" s="417"/>
      <c r="AW10" s="418"/>
      <c r="AX10" s="419"/>
      <c r="AY10" s="420"/>
      <c r="AZ10" s="421">
        <v>11</v>
      </c>
      <c r="BA10" s="422">
        <v>5</v>
      </c>
      <c r="BB10" s="423">
        <v>4</v>
      </c>
    </row>
    <row r="11" spans="1:54" s="6" customFormat="1" ht="24.75" customHeight="1">
      <c r="A11" s="682" t="s">
        <v>103</v>
      </c>
      <c r="B11" s="400">
        <v>10</v>
      </c>
      <c r="C11" s="339" t="s">
        <v>29</v>
      </c>
      <c r="D11" s="340">
        <v>14</v>
      </c>
      <c r="E11" s="401">
        <v>2</v>
      </c>
      <c r="F11" s="402" t="s">
        <v>29</v>
      </c>
      <c r="G11" s="403">
        <v>6</v>
      </c>
      <c r="H11" s="404">
        <v>4</v>
      </c>
      <c r="I11" s="402" t="s">
        <v>29</v>
      </c>
      <c r="J11" s="404">
        <v>4</v>
      </c>
      <c r="K11" s="405"/>
      <c r="L11" s="406">
        <v>1</v>
      </c>
      <c r="M11" s="405">
        <v>4</v>
      </c>
      <c r="N11" s="407"/>
      <c r="O11" s="408"/>
      <c r="P11" s="409"/>
      <c r="Q11" s="410"/>
      <c r="R11" s="411"/>
      <c r="S11" s="412"/>
      <c r="T11" s="413"/>
      <c r="U11" s="412"/>
      <c r="V11" s="413"/>
      <c r="W11" s="412"/>
      <c r="X11" s="413">
        <v>2</v>
      </c>
      <c r="Y11" s="412"/>
      <c r="Z11" s="413">
        <v>1</v>
      </c>
      <c r="AA11" s="412"/>
      <c r="AB11" s="413">
        <v>2</v>
      </c>
      <c r="AC11" s="412">
        <v>2</v>
      </c>
      <c r="AD11" s="413">
        <v>1</v>
      </c>
      <c r="AE11" s="412"/>
      <c r="AF11" s="413">
        <v>1</v>
      </c>
      <c r="AG11" s="412"/>
      <c r="AH11" s="413">
        <v>25</v>
      </c>
      <c r="AI11" s="412">
        <v>10</v>
      </c>
      <c r="AJ11" s="413">
        <v>13</v>
      </c>
      <c r="AK11" s="412">
        <v>14</v>
      </c>
      <c r="AL11" s="413"/>
      <c r="AM11" s="412"/>
      <c r="AN11" s="414">
        <v>1</v>
      </c>
      <c r="AO11" s="415">
        <v>11</v>
      </c>
      <c r="AP11" s="408">
        <v>8</v>
      </c>
      <c r="AQ11" s="409">
        <v>10</v>
      </c>
      <c r="AR11" s="408">
        <v>5</v>
      </c>
      <c r="AS11" s="409">
        <v>2</v>
      </c>
      <c r="AT11" s="408">
        <v>3</v>
      </c>
      <c r="AU11" s="416">
        <v>1</v>
      </c>
      <c r="AV11" s="417"/>
      <c r="AW11" s="418"/>
      <c r="AX11" s="419"/>
      <c r="AY11" s="420">
        <v>1</v>
      </c>
      <c r="AZ11" s="421">
        <v>3</v>
      </c>
      <c r="BA11" s="422">
        <v>4</v>
      </c>
      <c r="BB11" s="423">
        <v>2</v>
      </c>
    </row>
    <row r="12" spans="1:54" s="6" customFormat="1" ht="24.75" customHeight="1">
      <c r="A12" s="682" t="s">
        <v>113</v>
      </c>
      <c r="B12" s="400"/>
      <c r="C12" s="339" t="s">
        <v>29</v>
      </c>
      <c r="D12" s="340"/>
      <c r="E12" s="401"/>
      <c r="F12" s="402" t="s">
        <v>29</v>
      </c>
      <c r="G12" s="403"/>
      <c r="H12" s="404"/>
      <c r="I12" s="402" t="s">
        <v>29</v>
      </c>
      <c r="J12" s="404"/>
      <c r="K12" s="405"/>
      <c r="L12" s="406"/>
      <c r="M12" s="405"/>
      <c r="N12" s="407"/>
      <c r="O12" s="408"/>
      <c r="P12" s="409">
        <v>1</v>
      </c>
      <c r="Q12" s="410">
        <v>2</v>
      </c>
      <c r="R12" s="411"/>
      <c r="S12" s="412"/>
      <c r="T12" s="413"/>
      <c r="U12" s="412"/>
      <c r="V12" s="413"/>
      <c r="W12" s="412"/>
      <c r="X12" s="413"/>
      <c r="Y12" s="412"/>
      <c r="Z12" s="413"/>
      <c r="AA12" s="412"/>
      <c r="AB12" s="413"/>
      <c r="AC12" s="412"/>
      <c r="AD12" s="413"/>
      <c r="AE12" s="412"/>
      <c r="AF12" s="413"/>
      <c r="AG12" s="412"/>
      <c r="AH12" s="413">
        <v>1</v>
      </c>
      <c r="AI12" s="412">
        <v>1</v>
      </c>
      <c r="AJ12" s="413"/>
      <c r="AK12" s="412"/>
      <c r="AL12" s="413"/>
      <c r="AM12" s="412"/>
      <c r="AN12" s="414"/>
      <c r="AO12" s="415"/>
      <c r="AP12" s="408"/>
      <c r="AQ12" s="409"/>
      <c r="AR12" s="408"/>
      <c r="AS12" s="409"/>
      <c r="AT12" s="408"/>
      <c r="AU12" s="416"/>
      <c r="AV12" s="417"/>
      <c r="AW12" s="418"/>
      <c r="AX12" s="419"/>
      <c r="AY12" s="420"/>
      <c r="AZ12" s="421"/>
      <c r="BA12" s="422"/>
      <c r="BB12" s="423"/>
    </row>
    <row r="13" spans="1:54" s="6" customFormat="1" ht="24.75" customHeight="1">
      <c r="A13" s="682" t="s">
        <v>114</v>
      </c>
      <c r="B13" s="400"/>
      <c r="C13" s="339" t="s">
        <v>29</v>
      </c>
      <c r="D13" s="340"/>
      <c r="E13" s="401"/>
      <c r="F13" s="402" t="s">
        <v>29</v>
      </c>
      <c r="G13" s="403"/>
      <c r="H13" s="404"/>
      <c r="I13" s="402" t="s">
        <v>29</v>
      </c>
      <c r="J13" s="404"/>
      <c r="K13" s="405"/>
      <c r="L13" s="406"/>
      <c r="M13" s="405"/>
      <c r="N13" s="407"/>
      <c r="O13" s="408"/>
      <c r="P13" s="409"/>
      <c r="Q13" s="410"/>
      <c r="R13" s="411"/>
      <c r="S13" s="412"/>
      <c r="T13" s="413"/>
      <c r="U13" s="412"/>
      <c r="V13" s="413"/>
      <c r="W13" s="412"/>
      <c r="X13" s="413"/>
      <c r="Y13" s="412"/>
      <c r="Z13" s="413"/>
      <c r="AA13" s="412"/>
      <c r="AB13" s="413"/>
      <c r="AC13" s="412"/>
      <c r="AD13" s="413"/>
      <c r="AE13" s="412"/>
      <c r="AF13" s="413"/>
      <c r="AG13" s="412"/>
      <c r="AH13" s="413"/>
      <c r="AI13" s="412"/>
      <c r="AJ13" s="413">
        <v>1</v>
      </c>
      <c r="AK13" s="412"/>
      <c r="AL13" s="413"/>
      <c r="AM13" s="412"/>
      <c r="AN13" s="414"/>
      <c r="AO13" s="415"/>
      <c r="AP13" s="408"/>
      <c r="AQ13" s="409"/>
      <c r="AR13" s="408"/>
      <c r="AS13" s="409"/>
      <c r="AT13" s="408"/>
      <c r="AU13" s="416"/>
      <c r="AV13" s="417"/>
      <c r="AW13" s="418"/>
      <c r="AX13" s="419"/>
      <c r="AY13" s="420"/>
      <c r="AZ13" s="421"/>
      <c r="BA13" s="422"/>
      <c r="BB13" s="423"/>
    </row>
    <row r="14" spans="1:54" s="6" customFormat="1" ht="24.75" customHeight="1">
      <c r="A14" s="682" t="s">
        <v>98</v>
      </c>
      <c r="B14" s="400"/>
      <c r="C14" s="339" t="s">
        <v>29</v>
      </c>
      <c r="D14" s="340">
        <v>2</v>
      </c>
      <c r="E14" s="401">
        <v>1</v>
      </c>
      <c r="F14" s="402" t="s">
        <v>29</v>
      </c>
      <c r="G14" s="403">
        <v>2</v>
      </c>
      <c r="H14" s="404"/>
      <c r="I14" s="402" t="s">
        <v>29</v>
      </c>
      <c r="J14" s="404">
        <v>1</v>
      </c>
      <c r="K14" s="405"/>
      <c r="L14" s="406"/>
      <c r="M14" s="405"/>
      <c r="N14" s="407"/>
      <c r="O14" s="408"/>
      <c r="P14" s="409"/>
      <c r="Q14" s="410"/>
      <c r="R14" s="411"/>
      <c r="S14" s="412"/>
      <c r="T14" s="413"/>
      <c r="U14" s="412"/>
      <c r="V14" s="413"/>
      <c r="W14" s="412"/>
      <c r="X14" s="413"/>
      <c r="Y14" s="412"/>
      <c r="Z14" s="413">
        <v>1</v>
      </c>
      <c r="AA14" s="412">
        <v>2</v>
      </c>
      <c r="AB14" s="413"/>
      <c r="AC14" s="412"/>
      <c r="AD14" s="413"/>
      <c r="AE14" s="412"/>
      <c r="AF14" s="413"/>
      <c r="AG14" s="412"/>
      <c r="AH14" s="413">
        <v>5</v>
      </c>
      <c r="AI14" s="412">
        <v>7</v>
      </c>
      <c r="AJ14" s="413">
        <v>2</v>
      </c>
      <c r="AK14" s="412"/>
      <c r="AL14" s="413"/>
      <c r="AM14" s="412"/>
      <c r="AN14" s="414"/>
      <c r="AO14" s="415">
        <v>3</v>
      </c>
      <c r="AP14" s="408">
        <v>2</v>
      </c>
      <c r="AQ14" s="409">
        <v>1</v>
      </c>
      <c r="AR14" s="408"/>
      <c r="AS14" s="409"/>
      <c r="AT14" s="408"/>
      <c r="AU14" s="416"/>
      <c r="AV14" s="417"/>
      <c r="AW14" s="418"/>
      <c r="AX14" s="419"/>
      <c r="AY14" s="420"/>
      <c r="AZ14" s="421">
        <v>2</v>
      </c>
      <c r="BA14" s="422">
        <v>2</v>
      </c>
      <c r="BB14" s="423">
        <v>2</v>
      </c>
    </row>
    <row r="15" spans="1:54" s="6" customFormat="1" ht="24.75" customHeight="1">
      <c r="A15" s="682" t="s">
        <v>115</v>
      </c>
      <c r="B15" s="400"/>
      <c r="C15" s="339" t="s">
        <v>29</v>
      </c>
      <c r="D15" s="340"/>
      <c r="E15" s="401"/>
      <c r="F15" s="402" t="s">
        <v>29</v>
      </c>
      <c r="G15" s="403"/>
      <c r="H15" s="404"/>
      <c r="I15" s="402" t="s">
        <v>29</v>
      </c>
      <c r="J15" s="404"/>
      <c r="K15" s="405"/>
      <c r="L15" s="406"/>
      <c r="M15" s="405">
        <v>2</v>
      </c>
      <c r="N15" s="407"/>
      <c r="O15" s="408"/>
      <c r="P15" s="409"/>
      <c r="Q15" s="410"/>
      <c r="R15" s="411"/>
      <c r="S15" s="412"/>
      <c r="T15" s="413"/>
      <c r="U15" s="412"/>
      <c r="V15" s="413"/>
      <c r="W15" s="412"/>
      <c r="X15" s="413"/>
      <c r="Y15" s="412"/>
      <c r="Z15" s="413"/>
      <c r="AA15" s="412"/>
      <c r="AB15" s="413"/>
      <c r="AC15" s="412"/>
      <c r="AD15" s="413"/>
      <c r="AE15" s="412"/>
      <c r="AF15" s="413"/>
      <c r="AG15" s="412"/>
      <c r="AH15" s="413"/>
      <c r="AI15" s="412"/>
      <c r="AJ15" s="413"/>
      <c r="AK15" s="412"/>
      <c r="AL15" s="413"/>
      <c r="AM15" s="412"/>
      <c r="AN15" s="414"/>
      <c r="AO15" s="415"/>
      <c r="AP15" s="408"/>
      <c r="AQ15" s="409"/>
      <c r="AR15" s="408"/>
      <c r="AS15" s="409"/>
      <c r="AT15" s="408"/>
      <c r="AU15" s="416"/>
      <c r="AV15" s="417"/>
      <c r="AW15" s="418"/>
      <c r="AX15" s="419"/>
      <c r="AY15" s="420"/>
      <c r="AZ15" s="421"/>
      <c r="BA15" s="422"/>
      <c r="BB15" s="423"/>
    </row>
    <row r="16" spans="1:54" s="6" customFormat="1" ht="24.75" customHeight="1">
      <c r="A16" s="682" t="s">
        <v>116</v>
      </c>
      <c r="B16" s="400"/>
      <c r="C16" s="339" t="s">
        <v>29</v>
      </c>
      <c r="D16" s="340"/>
      <c r="E16" s="401"/>
      <c r="F16" s="402" t="s">
        <v>29</v>
      </c>
      <c r="G16" s="403">
        <v>2</v>
      </c>
      <c r="H16" s="404"/>
      <c r="I16" s="402" t="s">
        <v>29</v>
      </c>
      <c r="J16" s="404"/>
      <c r="K16" s="405"/>
      <c r="L16" s="406"/>
      <c r="M16" s="405"/>
      <c r="N16" s="407"/>
      <c r="O16" s="408"/>
      <c r="P16" s="409"/>
      <c r="Q16" s="410"/>
      <c r="R16" s="411"/>
      <c r="S16" s="412"/>
      <c r="T16" s="413"/>
      <c r="U16" s="412"/>
      <c r="V16" s="413"/>
      <c r="W16" s="412"/>
      <c r="X16" s="413"/>
      <c r="Y16" s="412"/>
      <c r="Z16" s="413"/>
      <c r="AA16" s="412"/>
      <c r="AB16" s="413"/>
      <c r="AC16" s="412"/>
      <c r="AD16" s="413"/>
      <c r="AE16" s="412"/>
      <c r="AF16" s="413"/>
      <c r="AG16" s="412"/>
      <c r="AH16" s="413"/>
      <c r="AI16" s="412"/>
      <c r="AJ16" s="413">
        <v>1</v>
      </c>
      <c r="AK16" s="412"/>
      <c r="AL16" s="413"/>
      <c r="AM16" s="412"/>
      <c r="AN16" s="414"/>
      <c r="AO16" s="415"/>
      <c r="AP16" s="408"/>
      <c r="AQ16" s="409"/>
      <c r="AR16" s="408"/>
      <c r="AS16" s="409"/>
      <c r="AT16" s="408"/>
      <c r="AU16" s="416"/>
      <c r="AV16" s="417"/>
      <c r="AW16" s="418"/>
      <c r="AX16" s="419"/>
      <c r="AY16" s="420"/>
      <c r="AZ16" s="421"/>
      <c r="BA16" s="422"/>
      <c r="BB16" s="423"/>
    </row>
    <row r="17" spans="1:54" s="6" customFormat="1" ht="24.75" customHeight="1">
      <c r="A17" s="682" t="s">
        <v>104</v>
      </c>
      <c r="B17" s="400">
        <v>2</v>
      </c>
      <c r="C17" s="339" t="s">
        <v>29</v>
      </c>
      <c r="D17" s="340">
        <v>4</v>
      </c>
      <c r="E17" s="401">
        <v>2</v>
      </c>
      <c r="F17" s="402" t="s">
        <v>29</v>
      </c>
      <c r="G17" s="403">
        <v>8</v>
      </c>
      <c r="H17" s="404"/>
      <c r="I17" s="402" t="s">
        <v>29</v>
      </c>
      <c r="J17" s="404"/>
      <c r="K17" s="405">
        <v>3</v>
      </c>
      <c r="L17" s="406">
        <v>4</v>
      </c>
      <c r="M17" s="405">
        <v>8</v>
      </c>
      <c r="N17" s="407"/>
      <c r="O17" s="408"/>
      <c r="P17" s="409">
        <v>2</v>
      </c>
      <c r="Q17" s="410"/>
      <c r="R17" s="411"/>
      <c r="S17" s="412"/>
      <c r="T17" s="413"/>
      <c r="U17" s="412"/>
      <c r="V17" s="413"/>
      <c r="W17" s="412"/>
      <c r="X17" s="413">
        <v>2</v>
      </c>
      <c r="Y17" s="412"/>
      <c r="Z17" s="413">
        <v>1</v>
      </c>
      <c r="AA17" s="412"/>
      <c r="AB17" s="413">
        <v>3</v>
      </c>
      <c r="AC17" s="412"/>
      <c r="AD17" s="413"/>
      <c r="AE17" s="412"/>
      <c r="AF17" s="413"/>
      <c r="AG17" s="412"/>
      <c r="AH17" s="413">
        <v>12</v>
      </c>
      <c r="AI17" s="412">
        <v>9</v>
      </c>
      <c r="AJ17" s="413">
        <v>12</v>
      </c>
      <c r="AK17" s="412">
        <v>7</v>
      </c>
      <c r="AL17" s="413">
        <v>4</v>
      </c>
      <c r="AM17" s="412">
        <v>4</v>
      </c>
      <c r="AN17" s="414">
        <v>5</v>
      </c>
      <c r="AO17" s="415">
        <v>7</v>
      </c>
      <c r="AP17" s="408"/>
      <c r="AQ17" s="409">
        <v>6</v>
      </c>
      <c r="AR17" s="408">
        <v>3</v>
      </c>
      <c r="AS17" s="409">
        <v>3</v>
      </c>
      <c r="AT17" s="408"/>
      <c r="AU17" s="416">
        <v>3</v>
      </c>
      <c r="AV17" s="417"/>
      <c r="AW17" s="418"/>
      <c r="AX17" s="419"/>
      <c r="AY17" s="420"/>
      <c r="AZ17" s="421">
        <v>4</v>
      </c>
      <c r="BA17" s="422">
        <v>5</v>
      </c>
      <c r="BB17" s="423">
        <v>5</v>
      </c>
    </row>
    <row r="18" spans="1:54" s="6" customFormat="1" ht="24.75" customHeight="1">
      <c r="A18" s="682" t="s">
        <v>117</v>
      </c>
      <c r="B18" s="400">
        <v>1</v>
      </c>
      <c r="C18" s="339" t="s">
        <v>29</v>
      </c>
      <c r="D18" s="340">
        <v>6</v>
      </c>
      <c r="E18" s="401">
        <v>2</v>
      </c>
      <c r="F18" s="402" t="s">
        <v>29</v>
      </c>
      <c r="G18" s="403">
        <v>4</v>
      </c>
      <c r="H18" s="404"/>
      <c r="I18" s="402" t="s">
        <v>29</v>
      </c>
      <c r="J18" s="404"/>
      <c r="K18" s="405"/>
      <c r="L18" s="406">
        <v>2</v>
      </c>
      <c r="M18" s="405"/>
      <c r="N18" s="407"/>
      <c r="O18" s="408"/>
      <c r="P18" s="409">
        <v>1</v>
      </c>
      <c r="Q18" s="410"/>
      <c r="R18" s="411"/>
      <c r="S18" s="412"/>
      <c r="T18" s="413"/>
      <c r="U18" s="412"/>
      <c r="V18" s="413"/>
      <c r="W18" s="412"/>
      <c r="X18" s="413">
        <v>2</v>
      </c>
      <c r="Y18" s="412"/>
      <c r="Z18" s="413"/>
      <c r="AA18" s="412"/>
      <c r="AB18" s="413"/>
      <c r="AC18" s="412"/>
      <c r="AD18" s="413"/>
      <c r="AE18" s="412"/>
      <c r="AF18" s="413"/>
      <c r="AG18" s="412"/>
      <c r="AH18" s="413">
        <v>4</v>
      </c>
      <c r="AI18" s="412"/>
      <c r="AJ18" s="413">
        <v>4</v>
      </c>
      <c r="AK18" s="412"/>
      <c r="AL18" s="413"/>
      <c r="AM18" s="412"/>
      <c r="AN18" s="414"/>
      <c r="AO18" s="415"/>
      <c r="AP18" s="408"/>
      <c r="AQ18" s="409">
        <v>1</v>
      </c>
      <c r="AR18" s="408"/>
      <c r="AS18" s="409"/>
      <c r="AT18" s="408"/>
      <c r="AU18" s="416"/>
      <c r="AV18" s="417"/>
      <c r="AW18" s="418"/>
      <c r="AX18" s="419"/>
      <c r="AY18" s="420"/>
      <c r="AZ18" s="421">
        <v>1</v>
      </c>
      <c r="BA18" s="422">
        <v>1</v>
      </c>
      <c r="BB18" s="423">
        <v>1</v>
      </c>
    </row>
    <row r="19" spans="1:54" s="6" customFormat="1" ht="24.75" customHeight="1">
      <c r="A19" s="682" t="s">
        <v>106</v>
      </c>
      <c r="B19" s="400">
        <v>26</v>
      </c>
      <c r="C19" s="339" t="s">
        <v>29</v>
      </c>
      <c r="D19" s="340">
        <v>49</v>
      </c>
      <c r="E19" s="401">
        <v>8</v>
      </c>
      <c r="F19" s="402" t="s">
        <v>29</v>
      </c>
      <c r="G19" s="403">
        <v>16</v>
      </c>
      <c r="H19" s="404">
        <v>2</v>
      </c>
      <c r="I19" s="402" t="s">
        <v>29</v>
      </c>
      <c r="J19" s="404">
        <v>6</v>
      </c>
      <c r="K19" s="405">
        <v>2</v>
      </c>
      <c r="L19" s="406">
        <v>15</v>
      </c>
      <c r="M19" s="405">
        <v>11</v>
      </c>
      <c r="N19" s="407"/>
      <c r="O19" s="408"/>
      <c r="P19" s="409">
        <v>8</v>
      </c>
      <c r="Q19" s="410">
        <v>4</v>
      </c>
      <c r="R19" s="411"/>
      <c r="S19" s="412"/>
      <c r="T19" s="413"/>
      <c r="U19" s="412"/>
      <c r="V19" s="413">
        <v>1</v>
      </c>
      <c r="W19" s="412"/>
      <c r="X19" s="413">
        <v>7</v>
      </c>
      <c r="Y19" s="412">
        <v>2</v>
      </c>
      <c r="Z19" s="413">
        <v>1</v>
      </c>
      <c r="AA19" s="412"/>
      <c r="AB19" s="413">
        <v>6</v>
      </c>
      <c r="AC19" s="412"/>
      <c r="AD19" s="413">
        <v>1</v>
      </c>
      <c r="AE19" s="412">
        <v>2</v>
      </c>
      <c r="AF19" s="413">
        <v>1</v>
      </c>
      <c r="AG19" s="412"/>
      <c r="AH19" s="413">
        <v>27</v>
      </c>
      <c r="AI19" s="412">
        <v>18</v>
      </c>
      <c r="AJ19" s="413">
        <v>31</v>
      </c>
      <c r="AK19" s="412">
        <v>26</v>
      </c>
      <c r="AL19" s="413"/>
      <c r="AM19" s="412"/>
      <c r="AN19" s="414">
        <v>5</v>
      </c>
      <c r="AO19" s="415">
        <v>29</v>
      </c>
      <c r="AP19" s="408">
        <v>27</v>
      </c>
      <c r="AQ19" s="409">
        <v>26</v>
      </c>
      <c r="AR19" s="408">
        <v>15</v>
      </c>
      <c r="AS19" s="409">
        <v>1</v>
      </c>
      <c r="AT19" s="408"/>
      <c r="AU19" s="416">
        <v>1</v>
      </c>
      <c r="AV19" s="417"/>
      <c r="AW19" s="418"/>
      <c r="AX19" s="419"/>
      <c r="AY19" s="420"/>
      <c r="AZ19" s="421">
        <v>11</v>
      </c>
      <c r="BA19" s="422">
        <v>14</v>
      </c>
      <c r="BB19" s="423">
        <v>13</v>
      </c>
    </row>
    <row r="20" spans="1:54" s="6" customFormat="1" ht="24.75" customHeight="1">
      <c r="A20" s="682" t="s">
        <v>99</v>
      </c>
      <c r="B20" s="400">
        <v>9</v>
      </c>
      <c r="C20" s="339" t="s">
        <v>29</v>
      </c>
      <c r="D20" s="340">
        <v>14</v>
      </c>
      <c r="E20" s="401">
        <v>3</v>
      </c>
      <c r="F20" s="402" t="s">
        <v>29</v>
      </c>
      <c r="G20" s="403">
        <v>4</v>
      </c>
      <c r="H20" s="404">
        <v>2</v>
      </c>
      <c r="I20" s="402" t="s">
        <v>29</v>
      </c>
      <c r="J20" s="404">
        <v>2</v>
      </c>
      <c r="K20" s="405"/>
      <c r="L20" s="406">
        <v>5</v>
      </c>
      <c r="M20" s="405">
        <v>10</v>
      </c>
      <c r="N20" s="407"/>
      <c r="O20" s="408"/>
      <c r="P20" s="409"/>
      <c r="Q20" s="410"/>
      <c r="R20" s="411"/>
      <c r="S20" s="412"/>
      <c r="T20" s="413"/>
      <c r="U20" s="412"/>
      <c r="V20" s="413"/>
      <c r="W20" s="412"/>
      <c r="X20" s="413">
        <v>1</v>
      </c>
      <c r="Y20" s="412"/>
      <c r="Z20" s="413">
        <v>1</v>
      </c>
      <c r="AA20" s="412"/>
      <c r="AB20" s="413"/>
      <c r="AC20" s="412"/>
      <c r="AD20" s="413"/>
      <c r="AE20" s="412"/>
      <c r="AF20" s="413">
        <v>2</v>
      </c>
      <c r="AG20" s="412"/>
      <c r="AH20" s="413">
        <v>8</v>
      </c>
      <c r="AI20" s="412">
        <v>2</v>
      </c>
      <c r="AJ20" s="413">
        <v>9</v>
      </c>
      <c r="AK20" s="412">
        <v>2</v>
      </c>
      <c r="AL20" s="413">
        <v>1</v>
      </c>
      <c r="AM20" s="412"/>
      <c r="AN20" s="414"/>
      <c r="AO20" s="415">
        <v>3</v>
      </c>
      <c r="AP20" s="408">
        <v>2</v>
      </c>
      <c r="AQ20" s="409">
        <v>3</v>
      </c>
      <c r="AR20" s="408">
        <v>2</v>
      </c>
      <c r="AS20" s="409">
        <v>1</v>
      </c>
      <c r="AT20" s="408">
        <v>2</v>
      </c>
      <c r="AU20" s="416">
        <v>3</v>
      </c>
      <c r="AV20" s="417"/>
      <c r="AW20" s="418"/>
      <c r="AX20" s="419"/>
      <c r="AY20" s="420">
        <v>1</v>
      </c>
      <c r="AZ20" s="421"/>
      <c r="BA20" s="422">
        <v>6</v>
      </c>
      <c r="BB20" s="423">
        <v>5</v>
      </c>
    </row>
    <row r="21" spans="1:54" s="6" customFormat="1" ht="24.75" customHeight="1">
      <c r="A21" s="682" t="s">
        <v>118</v>
      </c>
      <c r="B21" s="400">
        <v>11</v>
      </c>
      <c r="C21" s="339" t="s">
        <v>29</v>
      </c>
      <c r="D21" s="340">
        <v>18</v>
      </c>
      <c r="E21" s="401"/>
      <c r="F21" s="402" t="s">
        <v>29</v>
      </c>
      <c r="G21" s="403">
        <v>2</v>
      </c>
      <c r="H21" s="404"/>
      <c r="I21" s="402" t="s">
        <v>29</v>
      </c>
      <c r="J21" s="404">
        <v>1</v>
      </c>
      <c r="K21" s="405">
        <v>1</v>
      </c>
      <c r="L21" s="406">
        <v>6</v>
      </c>
      <c r="M21" s="405">
        <v>17</v>
      </c>
      <c r="N21" s="407"/>
      <c r="O21" s="408"/>
      <c r="P21" s="409">
        <v>1</v>
      </c>
      <c r="Q21" s="410"/>
      <c r="R21" s="411"/>
      <c r="S21" s="412"/>
      <c r="T21" s="413">
        <v>1</v>
      </c>
      <c r="U21" s="412"/>
      <c r="V21" s="413"/>
      <c r="W21" s="412"/>
      <c r="X21" s="413">
        <v>3</v>
      </c>
      <c r="Y21" s="412"/>
      <c r="Z21" s="413">
        <v>2</v>
      </c>
      <c r="AA21" s="412"/>
      <c r="AB21" s="413"/>
      <c r="AC21" s="412"/>
      <c r="AD21" s="413"/>
      <c r="AE21" s="412"/>
      <c r="AF21" s="413"/>
      <c r="AG21" s="412"/>
      <c r="AH21" s="413">
        <v>6</v>
      </c>
      <c r="AI21" s="412">
        <v>4</v>
      </c>
      <c r="AJ21" s="413">
        <v>19</v>
      </c>
      <c r="AK21" s="412">
        <v>10</v>
      </c>
      <c r="AL21" s="413"/>
      <c r="AM21" s="412"/>
      <c r="AN21" s="414">
        <v>3</v>
      </c>
      <c r="AO21" s="415">
        <v>8</v>
      </c>
      <c r="AP21" s="408">
        <v>2</v>
      </c>
      <c r="AQ21" s="409">
        <v>4</v>
      </c>
      <c r="AR21" s="408">
        <v>3</v>
      </c>
      <c r="AS21" s="409"/>
      <c r="AT21" s="408"/>
      <c r="AU21" s="416">
        <v>2</v>
      </c>
      <c r="AV21" s="417"/>
      <c r="AW21" s="418"/>
      <c r="AX21" s="419"/>
      <c r="AY21" s="420"/>
      <c r="AZ21" s="421">
        <v>3</v>
      </c>
      <c r="BA21" s="422">
        <v>7</v>
      </c>
      <c r="BB21" s="423">
        <v>5</v>
      </c>
    </row>
    <row r="22" spans="1:55" s="6" customFormat="1" ht="24.75" customHeight="1">
      <c r="A22" s="682" t="s">
        <v>123</v>
      </c>
      <c r="B22" s="400"/>
      <c r="C22" s="339" t="s">
        <v>29</v>
      </c>
      <c r="D22" s="340"/>
      <c r="E22" s="401"/>
      <c r="F22" s="402" t="s">
        <v>29</v>
      </c>
      <c r="G22" s="403"/>
      <c r="H22" s="404"/>
      <c r="I22" s="402" t="s">
        <v>29</v>
      </c>
      <c r="J22" s="404"/>
      <c r="K22" s="405"/>
      <c r="L22" s="406"/>
      <c r="M22" s="405"/>
      <c r="N22" s="407"/>
      <c r="O22" s="408"/>
      <c r="P22" s="409"/>
      <c r="Q22" s="410"/>
      <c r="R22" s="411"/>
      <c r="S22" s="412"/>
      <c r="T22" s="413"/>
      <c r="U22" s="412"/>
      <c r="V22" s="413"/>
      <c r="W22" s="412"/>
      <c r="X22" s="413"/>
      <c r="Y22" s="412"/>
      <c r="Z22" s="413"/>
      <c r="AA22" s="412"/>
      <c r="AB22" s="413"/>
      <c r="AC22" s="412"/>
      <c r="AD22" s="413"/>
      <c r="AE22" s="412"/>
      <c r="AF22" s="413"/>
      <c r="AG22" s="412"/>
      <c r="AH22" s="413"/>
      <c r="AI22" s="412"/>
      <c r="AJ22" s="413"/>
      <c r="AK22" s="412"/>
      <c r="AL22" s="413"/>
      <c r="AM22" s="412"/>
      <c r="AN22" s="414"/>
      <c r="AO22" s="415"/>
      <c r="AP22" s="408"/>
      <c r="AQ22" s="409"/>
      <c r="AR22" s="408"/>
      <c r="AS22" s="409"/>
      <c r="AT22" s="408"/>
      <c r="AU22" s="416"/>
      <c r="AV22" s="417"/>
      <c r="AW22" s="418"/>
      <c r="AX22" s="419"/>
      <c r="AY22" s="420"/>
      <c r="AZ22" s="421"/>
      <c r="BA22" s="422"/>
      <c r="BB22" s="423"/>
      <c r="BC22" s="106"/>
    </row>
    <row r="23" spans="1:56" s="6" customFormat="1" ht="24.75" customHeight="1">
      <c r="A23" s="682" t="s">
        <v>107</v>
      </c>
      <c r="B23" s="400">
        <v>1</v>
      </c>
      <c r="C23" s="339" t="s">
        <v>29</v>
      </c>
      <c r="D23" s="340">
        <v>4</v>
      </c>
      <c r="E23" s="401"/>
      <c r="F23" s="402" t="s">
        <v>29</v>
      </c>
      <c r="G23" s="403"/>
      <c r="H23" s="404"/>
      <c r="I23" s="402" t="s">
        <v>29</v>
      </c>
      <c r="J23" s="404"/>
      <c r="K23" s="405">
        <v>1</v>
      </c>
      <c r="L23" s="406">
        <v>3</v>
      </c>
      <c r="M23" s="405">
        <v>8</v>
      </c>
      <c r="N23" s="407"/>
      <c r="O23" s="408"/>
      <c r="P23" s="409">
        <v>1</v>
      </c>
      <c r="Q23" s="410"/>
      <c r="R23" s="411">
        <v>1</v>
      </c>
      <c r="S23" s="412"/>
      <c r="T23" s="413"/>
      <c r="U23" s="412"/>
      <c r="V23" s="413"/>
      <c r="W23" s="412"/>
      <c r="X23" s="413">
        <v>2</v>
      </c>
      <c r="Y23" s="412">
        <v>5</v>
      </c>
      <c r="Z23" s="413"/>
      <c r="AA23" s="412"/>
      <c r="AB23" s="413"/>
      <c r="AC23" s="412"/>
      <c r="AD23" s="413"/>
      <c r="AE23" s="412"/>
      <c r="AF23" s="413"/>
      <c r="AG23" s="412"/>
      <c r="AH23" s="413">
        <v>5</v>
      </c>
      <c r="AI23" s="412">
        <v>4</v>
      </c>
      <c r="AJ23" s="413">
        <v>11</v>
      </c>
      <c r="AK23" s="412">
        <v>7</v>
      </c>
      <c r="AL23" s="413"/>
      <c r="AM23" s="412"/>
      <c r="AN23" s="414">
        <v>4</v>
      </c>
      <c r="AO23" s="415">
        <v>1</v>
      </c>
      <c r="AP23" s="408"/>
      <c r="AQ23" s="409">
        <v>6</v>
      </c>
      <c r="AR23" s="408">
        <v>2</v>
      </c>
      <c r="AS23" s="409">
        <v>1</v>
      </c>
      <c r="AT23" s="408">
        <v>2</v>
      </c>
      <c r="AU23" s="416">
        <v>1</v>
      </c>
      <c r="AV23" s="417"/>
      <c r="AW23" s="418"/>
      <c r="AX23" s="419"/>
      <c r="AY23" s="420"/>
      <c r="AZ23" s="421">
        <v>2</v>
      </c>
      <c r="BA23" s="422">
        <v>2</v>
      </c>
      <c r="BB23" s="423">
        <v>2</v>
      </c>
      <c r="BC23" s="107"/>
      <c r="BD23" s="83"/>
    </row>
    <row r="24" spans="1:56" s="6" customFormat="1" ht="24.75" customHeight="1">
      <c r="A24" s="682" t="s">
        <v>108</v>
      </c>
      <c r="B24" s="400">
        <v>9</v>
      </c>
      <c r="C24" s="339" t="s">
        <v>29</v>
      </c>
      <c r="D24" s="340">
        <v>14</v>
      </c>
      <c r="E24" s="401">
        <v>2</v>
      </c>
      <c r="F24" s="402" t="s">
        <v>29</v>
      </c>
      <c r="G24" s="403">
        <v>2</v>
      </c>
      <c r="H24" s="404"/>
      <c r="I24" s="402" t="s">
        <v>29</v>
      </c>
      <c r="J24" s="404">
        <v>2</v>
      </c>
      <c r="K24" s="405">
        <v>1</v>
      </c>
      <c r="L24" s="406">
        <v>4</v>
      </c>
      <c r="M24" s="405">
        <v>7</v>
      </c>
      <c r="N24" s="407">
        <v>1</v>
      </c>
      <c r="O24" s="408"/>
      <c r="P24" s="409">
        <v>2</v>
      </c>
      <c r="Q24" s="410"/>
      <c r="R24" s="411">
        <v>1</v>
      </c>
      <c r="S24" s="412"/>
      <c r="T24" s="413"/>
      <c r="U24" s="412"/>
      <c r="V24" s="413"/>
      <c r="W24" s="412"/>
      <c r="X24" s="413">
        <v>1</v>
      </c>
      <c r="Y24" s="412"/>
      <c r="Z24" s="413">
        <v>1</v>
      </c>
      <c r="AA24" s="412"/>
      <c r="AB24" s="413"/>
      <c r="AC24" s="412"/>
      <c r="AD24" s="413"/>
      <c r="AE24" s="412"/>
      <c r="AF24" s="413"/>
      <c r="AG24" s="412"/>
      <c r="AH24" s="413">
        <v>7</v>
      </c>
      <c r="AI24" s="412">
        <v>4</v>
      </c>
      <c r="AJ24" s="413">
        <v>14</v>
      </c>
      <c r="AK24" s="412">
        <v>8</v>
      </c>
      <c r="AL24" s="413">
        <v>1</v>
      </c>
      <c r="AM24" s="412"/>
      <c r="AN24" s="414">
        <v>3</v>
      </c>
      <c r="AO24" s="415">
        <v>7</v>
      </c>
      <c r="AP24" s="408">
        <v>2</v>
      </c>
      <c r="AQ24" s="409">
        <v>1</v>
      </c>
      <c r="AR24" s="408"/>
      <c r="AS24" s="409">
        <v>1</v>
      </c>
      <c r="AT24" s="408">
        <v>2</v>
      </c>
      <c r="AU24" s="416">
        <v>2</v>
      </c>
      <c r="AV24" s="417"/>
      <c r="AW24" s="418"/>
      <c r="AX24" s="419"/>
      <c r="AY24" s="420"/>
      <c r="AZ24" s="421">
        <v>2</v>
      </c>
      <c r="BA24" s="422">
        <v>4</v>
      </c>
      <c r="BB24" s="423">
        <v>3</v>
      </c>
      <c r="BC24" s="83"/>
      <c r="BD24" s="83"/>
    </row>
    <row r="25" spans="1:56" s="6" customFormat="1" ht="24.75" customHeight="1">
      <c r="A25" s="682" t="s">
        <v>119</v>
      </c>
      <c r="B25" s="108"/>
      <c r="C25" s="69" t="s">
        <v>29</v>
      </c>
      <c r="D25" s="70">
        <v>2</v>
      </c>
      <c r="E25" s="36"/>
      <c r="F25" s="33" t="s">
        <v>29</v>
      </c>
      <c r="G25" s="109"/>
      <c r="H25" s="32"/>
      <c r="I25" s="33" t="s">
        <v>29</v>
      </c>
      <c r="J25" s="32"/>
      <c r="K25" s="110"/>
      <c r="L25" s="111"/>
      <c r="M25" s="110"/>
      <c r="N25" s="112"/>
      <c r="O25" s="113"/>
      <c r="P25" s="114"/>
      <c r="Q25" s="115"/>
      <c r="R25" s="116"/>
      <c r="S25" s="117"/>
      <c r="T25" s="118"/>
      <c r="U25" s="117"/>
      <c r="V25" s="118"/>
      <c r="W25" s="117"/>
      <c r="X25" s="118"/>
      <c r="Y25" s="117"/>
      <c r="Z25" s="118"/>
      <c r="AA25" s="117"/>
      <c r="AB25" s="118"/>
      <c r="AC25" s="117"/>
      <c r="AD25" s="118"/>
      <c r="AE25" s="117"/>
      <c r="AF25" s="118"/>
      <c r="AG25" s="117"/>
      <c r="AH25" s="118">
        <v>1</v>
      </c>
      <c r="AI25" s="117"/>
      <c r="AJ25" s="118">
        <v>3</v>
      </c>
      <c r="AK25" s="117"/>
      <c r="AL25" s="118"/>
      <c r="AM25" s="117"/>
      <c r="AN25" s="119"/>
      <c r="AO25" s="120"/>
      <c r="AP25" s="113"/>
      <c r="AQ25" s="114"/>
      <c r="AR25" s="113"/>
      <c r="AS25" s="114"/>
      <c r="AT25" s="113"/>
      <c r="AU25" s="121"/>
      <c r="AV25" s="122"/>
      <c r="AW25" s="123"/>
      <c r="AX25" s="124"/>
      <c r="AY25" s="125"/>
      <c r="AZ25" s="126">
        <v>1</v>
      </c>
      <c r="BA25" s="127"/>
      <c r="BB25" s="128"/>
      <c r="BC25" s="83"/>
      <c r="BD25" s="83"/>
    </row>
    <row r="26" spans="1:56" s="6" customFormat="1" ht="24.75" customHeight="1">
      <c r="A26" s="682" t="s">
        <v>109</v>
      </c>
      <c r="B26" s="424">
        <v>6</v>
      </c>
      <c r="C26" s="357" t="s">
        <v>29</v>
      </c>
      <c r="D26" s="358">
        <v>12</v>
      </c>
      <c r="E26" s="425"/>
      <c r="F26" s="426" t="s">
        <v>29</v>
      </c>
      <c r="G26" s="427"/>
      <c r="H26" s="428"/>
      <c r="I26" s="426" t="s">
        <v>29</v>
      </c>
      <c r="J26" s="428"/>
      <c r="K26" s="429">
        <v>2</v>
      </c>
      <c r="L26" s="430">
        <v>1</v>
      </c>
      <c r="M26" s="429">
        <v>11</v>
      </c>
      <c r="N26" s="431">
        <v>1</v>
      </c>
      <c r="O26" s="432"/>
      <c r="P26" s="433">
        <v>1</v>
      </c>
      <c r="Q26" s="434"/>
      <c r="R26" s="435"/>
      <c r="S26" s="436"/>
      <c r="T26" s="437">
        <v>2</v>
      </c>
      <c r="U26" s="436"/>
      <c r="V26" s="437"/>
      <c r="W26" s="436"/>
      <c r="X26" s="437">
        <v>2</v>
      </c>
      <c r="Y26" s="436"/>
      <c r="Z26" s="437">
        <v>2</v>
      </c>
      <c r="AA26" s="436">
        <v>2</v>
      </c>
      <c r="AB26" s="437"/>
      <c r="AC26" s="436"/>
      <c r="AD26" s="437"/>
      <c r="AE26" s="436"/>
      <c r="AF26" s="437">
        <v>1</v>
      </c>
      <c r="AG26" s="436"/>
      <c r="AH26" s="437">
        <v>15</v>
      </c>
      <c r="AI26" s="436">
        <v>14</v>
      </c>
      <c r="AJ26" s="437">
        <v>6</v>
      </c>
      <c r="AK26" s="436">
        <v>4</v>
      </c>
      <c r="AL26" s="437"/>
      <c r="AM26" s="436"/>
      <c r="AN26" s="438">
        <v>1</v>
      </c>
      <c r="AO26" s="439">
        <v>9</v>
      </c>
      <c r="AP26" s="432">
        <v>6</v>
      </c>
      <c r="AQ26" s="433">
        <v>2</v>
      </c>
      <c r="AR26" s="432">
        <v>4</v>
      </c>
      <c r="AS26" s="433"/>
      <c r="AT26" s="432"/>
      <c r="AU26" s="440">
        <v>1</v>
      </c>
      <c r="AV26" s="441"/>
      <c r="AW26" s="442"/>
      <c r="AX26" s="443"/>
      <c r="AY26" s="444"/>
      <c r="AZ26" s="445"/>
      <c r="BA26" s="446">
        <v>9</v>
      </c>
      <c r="BB26" s="447">
        <v>9</v>
      </c>
      <c r="BC26" s="83"/>
      <c r="BD26" s="83"/>
    </row>
    <row r="27" spans="1:56" s="6" customFormat="1" ht="24" customHeight="1">
      <c r="A27" s="682" t="s">
        <v>97</v>
      </c>
      <c r="B27" s="424">
        <v>19</v>
      </c>
      <c r="C27" s="357" t="s">
        <v>29</v>
      </c>
      <c r="D27" s="358">
        <v>27</v>
      </c>
      <c r="E27" s="425">
        <v>1</v>
      </c>
      <c r="F27" s="426" t="s">
        <v>29</v>
      </c>
      <c r="G27" s="427">
        <v>4</v>
      </c>
      <c r="H27" s="428">
        <v>5</v>
      </c>
      <c r="I27" s="426" t="s">
        <v>29</v>
      </c>
      <c r="J27" s="428">
        <v>9</v>
      </c>
      <c r="K27" s="429">
        <v>1</v>
      </c>
      <c r="L27" s="430">
        <v>14</v>
      </c>
      <c r="M27" s="429">
        <v>33</v>
      </c>
      <c r="N27" s="431">
        <v>1</v>
      </c>
      <c r="O27" s="432"/>
      <c r="P27" s="433">
        <v>2</v>
      </c>
      <c r="Q27" s="434"/>
      <c r="R27" s="435"/>
      <c r="S27" s="436"/>
      <c r="T27" s="437"/>
      <c r="U27" s="436"/>
      <c r="V27" s="437"/>
      <c r="W27" s="436"/>
      <c r="X27" s="437">
        <v>6</v>
      </c>
      <c r="Y27" s="436">
        <v>2</v>
      </c>
      <c r="Z27" s="437"/>
      <c r="AA27" s="436"/>
      <c r="AB27" s="437">
        <v>4</v>
      </c>
      <c r="AC27" s="436">
        <v>4</v>
      </c>
      <c r="AD27" s="437"/>
      <c r="AE27" s="436"/>
      <c r="AF27" s="437">
        <v>7</v>
      </c>
      <c r="AG27" s="436">
        <v>4</v>
      </c>
      <c r="AH27" s="437">
        <v>27</v>
      </c>
      <c r="AI27" s="436">
        <v>14</v>
      </c>
      <c r="AJ27" s="437">
        <v>19</v>
      </c>
      <c r="AK27" s="436">
        <v>12</v>
      </c>
      <c r="AL27" s="437">
        <v>2</v>
      </c>
      <c r="AM27" s="436"/>
      <c r="AN27" s="438">
        <v>1</v>
      </c>
      <c r="AO27" s="439">
        <v>19</v>
      </c>
      <c r="AP27" s="432">
        <v>12</v>
      </c>
      <c r="AQ27" s="433">
        <v>27</v>
      </c>
      <c r="AR27" s="432">
        <v>16</v>
      </c>
      <c r="AS27" s="433">
        <v>2</v>
      </c>
      <c r="AT27" s="432">
        <v>2</v>
      </c>
      <c r="AU27" s="440"/>
      <c r="AV27" s="441"/>
      <c r="AW27" s="442"/>
      <c r="AX27" s="443"/>
      <c r="AY27" s="444">
        <v>1</v>
      </c>
      <c r="AZ27" s="421">
        <v>11</v>
      </c>
      <c r="BA27" s="422">
        <v>3</v>
      </c>
      <c r="BB27" s="423">
        <v>3</v>
      </c>
      <c r="BC27" s="83"/>
      <c r="BD27" s="83"/>
    </row>
    <row r="28" spans="1:56" s="6" customFormat="1" ht="24.75" customHeight="1">
      <c r="A28" s="682" t="s">
        <v>120</v>
      </c>
      <c r="B28" s="424"/>
      <c r="C28" s="357" t="s">
        <v>29</v>
      </c>
      <c r="D28" s="358"/>
      <c r="E28" s="425"/>
      <c r="F28" s="426" t="s">
        <v>29</v>
      </c>
      <c r="G28" s="427"/>
      <c r="H28" s="428"/>
      <c r="I28" s="426" t="s">
        <v>29</v>
      </c>
      <c r="J28" s="428"/>
      <c r="K28" s="429"/>
      <c r="L28" s="430"/>
      <c r="M28" s="429"/>
      <c r="N28" s="431"/>
      <c r="O28" s="432"/>
      <c r="P28" s="433"/>
      <c r="Q28" s="434"/>
      <c r="R28" s="435"/>
      <c r="S28" s="436"/>
      <c r="T28" s="437"/>
      <c r="U28" s="436"/>
      <c r="V28" s="437"/>
      <c r="W28" s="436"/>
      <c r="X28" s="437"/>
      <c r="Y28" s="436"/>
      <c r="Z28" s="437"/>
      <c r="AA28" s="436"/>
      <c r="AB28" s="437"/>
      <c r="AC28" s="436"/>
      <c r="AD28" s="437"/>
      <c r="AE28" s="436"/>
      <c r="AF28" s="437"/>
      <c r="AG28" s="436"/>
      <c r="AH28" s="437"/>
      <c r="AI28" s="436"/>
      <c r="AJ28" s="437"/>
      <c r="AK28" s="436"/>
      <c r="AL28" s="437"/>
      <c r="AM28" s="436"/>
      <c r="AN28" s="438"/>
      <c r="AO28" s="439"/>
      <c r="AP28" s="432"/>
      <c r="AQ28" s="433"/>
      <c r="AR28" s="432"/>
      <c r="AS28" s="433"/>
      <c r="AT28" s="432"/>
      <c r="AU28" s="440"/>
      <c r="AV28" s="441"/>
      <c r="AW28" s="442"/>
      <c r="AX28" s="443"/>
      <c r="AY28" s="444"/>
      <c r="AZ28" s="448"/>
      <c r="BA28" s="446"/>
      <c r="BB28" s="423"/>
      <c r="BC28" s="83"/>
      <c r="BD28" s="83"/>
    </row>
    <row r="29" spans="1:56" s="6" customFormat="1" ht="24.75" customHeight="1">
      <c r="A29" s="682"/>
      <c r="B29" s="424"/>
      <c r="C29" s="357"/>
      <c r="D29" s="358"/>
      <c r="E29" s="425"/>
      <c r="F29" s="426"/>
      <c r="G29" s="427"/>
      <c r="H29" s="428"/>
      <c r="I29" s="426"/>
      <c r="J29" s="428"/>
      <c r="K29" s="429"/>
      <c r="L29" s="430"/>
      <c r="M29" s="429"/>
      <c r="N29" s="431"/>
      <c r="O29" s="432"/>
      <c r="P29" s="433"/>
      <c r="Q29" s="434"/>
      <c r="R29" s="435"/>
      <c r="S29" s="436"/>
      <c r="T29" s="437"/>
      <c r="U29" s="436"/>
      <c r="V29" s="437"/>
      <c r="W29" s="436"/>
      <c r="X29" s="437"/>
      <c r="Y29" s="436"/>
      <c r="Z29" s="437"/>
      <c r="AA29" s="436"/>
      <c r="AB29" s="437"/>
      <c r="AC29" s="436"/>
      <c r="AD29" s="437"/>
      <c r="AE29" s="436"/>
      <c r="AF29" s="437"/>
      <c r="AG29" s="436"/>
      <c r="AH29" s="437"/>
      <c r="AI29" s="436"/>
      <c r="AJ29" s="437"/>
      <c r="AK29" s="436"/>
      <c r="AL29" s="437"/>
      <c r="AM29" s="436"/>
      <c r="AN29" s="438"/>
      <c r="AO29" s="439"/>
      <c r="AP29" s="432"/>
      <c r="AQ29" s="433"/>
      <c r="AR29" s="432"/>
      <c r="AS29" s="433"/>
      <c r="AT29" s="432"/>
      <c r="AU29" s="440"/>
      <c r="AV29" s="441"/>
      <c r="AW29" s="442"/>
      <c r="AX29" s="443"/>
      <c r="AY29" s="444"/>
      <c r="AZ29" s="448"/>
      <c r="BA29" s="446"/>
      <c r="BB29" s="447"/>
      <c r="BC29" s="83"/>
      <c r="BD29" s="83"/>
    </row>
    <row r="30" spans="1:56" s="6" customFormat="1" ht="24.75" customHeight="1">
      <c r="A30" s="682"/>
      <c r="B30" s="424"/>
      <c r="C30" s="357"/>
      <c r="D30" s="358"/>
      <c r="E30" s="425"/>
      <c r="F30" s="426"/>
      <c r="G30" s="427"/>
      <c r="H30" s="428"/>
      <c r="I30" s="426"/>
      <c r="J30" s="428"/>
      <c r="K30" s="429"/>
      <c r="L30" s="430"/>
      <c r="M30" s="429"/>
      <c r="N30" s="431"/>
      <c r="O30" s="432"/>
      <c r="P30" s="433"/>
      <c r="Q30" s="434"/>
      <c r="R30" s="435"/>
      <c r="S30" s="436"/>
      <c r="T30" s="437"/>
      <c r="U30" s="436"/>
      <c r="V30" s="437"/>
      <c r="W30" s="436"/>
      <c r="X30" s="437"/>
      <c r="Y30" s="436"/>
      <c r="Z30" s="437"/>
      <c r="AA30" s="436"/>
      <c r="AB30" s="437"/>
      <c r="AC30" s="436"/>
      <c r="AD30" s="437"/>
      <c r="AE30" s="436"/>
      <c r="AF30" s="437"/>
      <c r="AG30" s="436"/>
      <c r="AH30" s="437"/>
      <c r="AI30" s="436"/>
      <c r="AJ30" s="437"/>
      <c r="AK30" s="436"/>
      <c r="AL30" s="437"/>
      <c r="AM30" s="436"/>
      <c r="AN30" s="438"/>
      <c r="AO30" s="439"/>
      <c r="AP30" s="432"/>
      <c r="AQ30" s="433"/>
      <c r="AR30" s="432"/>
      <c r="AS30" s="433"/>
      <c r="AT30" s="432"/>
      <c r="AU30" s="440"/>
      <c r="AV30" s="441"/>
      <c r="AW30" s="442"/>
      <c r="AX30" s="443"/>
      <c r="AY30" s="444"/>
      <c r="AZ30" s="448"/>
      <c r="BA30" s="446"/>
      <c r="BB30" s="447"/>
      <c r="BC30" s="83"/>
      <c r="BD30" s="83"/>
    </row>
    <row r="31" spans="1:56" s="6" customFormat="1" ht="24.75" customHeight="1">
      <c r="A31" s="682"/>
      <c r="B31" s="424"/>
      <c r="C31" s="357"/>
      <c r="D31" s="358"/>
      <c r="E31" s="425"/>
      <c r="F31" s="426"/>
      <c r="G31" s="427"/>
      <c r="H31" s="428"/>
      <c r="I31" s="426"/>
      <c r="J31" s="428"/>
      <c r="K31" s="429"/>
      <c r="L31" s="430"/>
      <c r="M31" s="429"/>
      <c r="N31" s="431"/>
      <c r="O31" s="432"/>
      <c r="P31" s="433"/>
      <c r="Q31" s="434"/>
      <c r="R31" s="435"/>
      <c r="S31" s="436"/>
      <c r="T31" s="437"/>
      <c r="U31" s="436"/>
      <c r="V31" s="437"/>
      <c r="W31" s="436"/>
      <c r="X31" s="437"/>
      <c r="Y31" s="436"/>
      <c r="Z31" s="437"/>
      <c r="AA31" s="436"/>
      <c r="AB31" s="437"/>
      <c r="AC31" s="436"/>
      <c r="AD31" s="437"/>
      <c r="AE31" s="436"/>
      <c r="AF31" s="437"/>
      <c r="AG31" s="436"/>
      <c r="AH31" s="437"/>
      <c r="AI31" s="436"/>
      <c r="AJ31" s="437"/>
      <c r="AK31" s="436"/>
      <c r="AL31" s="437"/>
      <c r="AM31" s="436"/>
      <c r="AN31" s="438"/>
      <c r="AO31" s="439"/>
      <c r="AP31" s="432"/>
      <c r="AQ31" s="433"/>
      <c r="AR31" s="432"/>
      <c r="AS31" s="433"/>
      <c r="AT31" s="432"/>
      <c r="AU31" s="440"/>
      <c r="AV31" s="417"/>
      <c r="AW31" s="418"/>
      <c r="AX31" s="419"/>
      <c r="AY31" s="444"/>
      <c r="AZ31" s="448"/>
      <c r="BA31" s="446"/>
      <c r="BB31" s="423"/>
      <c r="BC31" s="83"/>
      <c r="BD31" s="83"/>
    </row>
    <row r="32" spans="1:62" s="6" customFormat="1" ht="24.75" customHeight="1">
      <c r="A32" s="682"/>
      <c r="B32" s="424"/>
      <c r="C32" s="357"/>
      <c r="D32" s="358"/>
      <c r="E32" s="425"/>
      <c r="F32" s="426"/>
      <c r="G32" s="427"/>
      <c r="H32" s="428"/>
      <c r="I32" s="426"/>
      <c r="J32" s="428"/>
      <c r="K32" s="429"/>
      <c r="L32" s="430"/>
      <c r="M32" s="429"/>
      <c r="N32" s="431"/>
      <c r="O32" s="432"/>
      <c r="P32" s="433"/>
      <c r="Q32" s="434"/>
      <c r="R32" s="435"/>
      <c r="S32" s="436"/>
      <c r="T32" s="437"/>
      <c r="U32" s="436"/>
      <c r="V32" s="437"/>
      <c r="W32" s="436"/>
      <c r="X32" s="437"/>
      <c r="Y32" s="436"/>
      <c r="Z32" s="437"/>
      <c r="AA32" s="436"/>
      <c r="AB32" s="437"/>
      <c r="AC32" s="436"/>
      <c r="AD32" s="437"/>
      <c r="AE32" s="436"/>
      <c r="AF32" s="437"/>
      <c r="AG32" s="436"/>
      <c r="AH32" s="437"/>
      <c r="AI32" s="436"/>
      <c r="AJ32" s="437"/>
      <c r="AK32" s="436"/>
      <c r="AL32" s="437"/>
      <c r="AM32" s="436"/>
      <c r="AN32" s="438"/>
      <c r="AO32" s="439"/>
      <c r="AP32" s="432"/>
      <c r="AQ32" s="433"/>
      <c r="AR32" s="432"/>
      <c r="AS32" s="433"/>
      <c r="AT32" s="432"/>
      <c r="AU32" s="440"/>
      <c r="AV32" s="441"/>
      <c r="AW32" s="442"/>
      <c r="AX32" s="443"/>
      <c r="AY32" s="444"/>
      <c r="AZ32" s="448"/>
      <c r="BA32" s="446"/>
      <c r="BB32" s="449"/>
      <c r="BC32" s="129"/>
      <c r="BD32" s="17"/>
      <c r="BE32" s="17"/>
      <c r="BF32" s="17"/>
      <c r="BG32" s="17"/>
      <c r="BH32" s="17"/>
      <c r="BI32" s="17"/>
      <c r="BJ32" s="17"/>
    </row>
    <row r="33" spans="1:62" s="6" customFormat="1" ht="24.75" customHeight="1">
      <c r="A33" s="682"/>
      <c r="B33" s="424"/>
      <c r="C33" s="357"/>
      <c r="D33" s="358"/>
      <c r="E33" s="425"/>
      <c r="F33" s="426"/>
      <c r="G33" s="427"/>
      <c r="H33" s="428"/>
      <c r="I33" s="426"/>
      <c r="J33" s="428"/>
      <c r="K33" s="429"/>
      <c r="L33" s="430"/>
      <c r="M33" s="429"/>
      <c r="N33" s="431"/>
      <c r="O33" s="432"/>
      <c r="P33" s="433"/>
      <c r="Q33" s="434"/>
      <c r="R33" s="435"/>
      <c r="S33" s="436"/>
      <c r="T33" s="437"/>
      <c r="U33" s="436"/>
      <c r="V33" s="437"/>
      <c r="W33" s="436"/>
      <c r="X33" s="437"/>
      <c r="Y33" s="436"/>
      <c r="Z33" s="437"/>
      <c r="AA33" s="436"/>
      <c r="AB33" s="437"/>
      <c r="AC33" s="436"/>
      <c r="AD33" s="437"/>
      <c r="AE33" s="436"/>
      <c r="AF33" s="437"/>
      <c r="AG33" s="436"/>
      <c r="AH33" s="437"/>
      <c r="AI33" s="436"/>
      <c r="AJ33" s="437"/>
      <c r="AK33" s="436"/>
      <c r="AL33" s="437"/>
      <c r="AM33" s="436"/>
      <c r="AN33" s="438"/>
      <c r="AO33" s="439"/>
      <c r="AP33" s="432"/>
      <c r="AQ33" s="433"/>
      <c r="AR33" s="432"/>
      <c r="AS33" s="433"/>
      <c r="AT33" s="432"/>
      <c r="AU33" s="440"/>
      <c r="AV33" s="441"/>
      <c r="AW33" s="442"/>
      <c r="AX33" s="443"/>
      <c r="AY33" s="444"/>
      <c r="AZ33" s="448"/>
      <c r="BA33" s="446"/>
      <c r="BB33" s="449"/>
      <c r="BC33" s="129"/>
      <c r="BD33" s="17"/>
      <c r="BE33" s="17"/>
      <c r="BF33" s="17"/>
      <c r="BG33" s="17"/>
      <c r="BH33" s="17"/>
      <c r="BI33" s="17"/>
      <c r="BJ33" s="17"/>
    </row>
    <row r="34" spans="1:62" s="6" customFormat="1" ht="24.75" customHeight="1">
      <c r="A34" s="682"/>
      <c r="B34" s="424"/>
      <c r="C34" s="357"/>
      <c r="D34" s="358"/>
      <c r="E34" s="425"/>
      <c r="F34" s="426"/>
      <c r="G34" s="427"/>
      <c r="H34" s="428"/>
      <c r="I34" s="426"/>
      <c r="J34" s="428"/>
      <c r="K34" s="429"/>
      <c r="L34" s="430"/>
      <c r="M34" s="429"/>
      <c r="N34" s="431"/>
      <c r="O34" s="432"/>
      <c r="P34" s="433"/>
      <c r="Q34" s="434"/>
      <c r="R34" s="435"/>
      <c r="S34" s="436"/>
      <c r="T34" s="437"/>
      <c r="U34" s="436"/>
      <c r="V34" s="437"/>
      <c r="W34" s="436"/>
      <c r="X34" s="437"/>
      <c r="Y34" s="436"/>
      <c r="Z34" s="437"/>
      <c r="AA34" s="436"/>
      <c r="AB34" s="437"/>
      <c r="AC34" s="436"/>
      <c r="AD34" s="437"/>
      <c r="AE34" s="436"/>
      <c r="AF34" s="437"/>
      <c r="AG34" s="436"/>
      <c r="AH34" s="437"/>
      <c r="AI34" s="436"/>
      <c r="AJ34" s="437"/>
      <c r="AK34" s="436"/>
      <c r="AL34" s="437"/>
      <c r="AM34" s="436"/>
      <c r="AN34" s="438"/>
      <c r="AO34" s="439"/>
      <c r="AP34" s="432"/>
      <c r="AQ34" s="433"/>
      <c r="AR34" s="432"/>
      <c r="AS34" s="433"/>
      <c r="AT34" s="432"/>
      <c r="AU34" s="440"/>
      <c r="AV34" s="417"/>
      <c r="AW34" s="442"/>
      <c r="AX34" s="443"/>
      <c r="AY34" s="444"/>
      <c r="AZ34" s="448"/>
      <c r="BA34" s="446"/>
      <c r="BB34" s="449"/>
      <c r="BC34" s="17"/>
      <c r="BD34" s="17"/>
      <c r="BE34" s="17"/>
      <c r="BF34" s="17"/>
      <c r="BG34" s="17"/>
      <c r="BH34" s="17"/>
      <c r="BI34" s="17"/>
      <c r="BJ34" s="17"/>
    </row>
    <row r="35" spans="1:62" s="6" customFormat="1" ht="24.75" customHeight="1">
      <c r="A35" s="682"/>
      <c r="B35" s="424"/>
      <c r="C35" s="357"/>
      <c r="D35" s="358"/>
      <c r="E35" s="425"/>
      <c r="F35" s="426"/>
      <c r="G35" s="427"/>
      <c r="H35" s="428"/>
      <c r="I35" s="426"/>
      <c r="J35" s="428"/>
      <c r="K35" s="429"/>
      <c r="L35" s="430"/>
      <c r="M35" s="429"/>
      <c r="N35" s="431"/>
      <c r="O35" s="432"/>
      <c r="P35" s="433"/>
      <c r="Q35" s="434"/>
      <c r="R35" s="435"/>
      <c r="S35" s="436"/>
      <c r="T35" s="437"/>
      <c r="U35" s="436"/>
      <c r="V35" s="437"/>
      <c r="W35" s="436"/>
      <c r="X35" s="437"/>
      <c r="Y35" s="436"/>
      <c r="Z35" s="437"/>
      <c r="AA35" s="436"/>
      <c r="AB35" s="437"/>
      <c r="AC35" s="436"/>
      <c r="AD35" s="437"/>
      <c r="AE35" s="436"/>
      <c r="AF35" s="437"/>
      <c r="AG35" s="436"/>
      <c r="AH35" s="437"/>
      <c r="AI35" s="436"/>
      <c r="AJ35" s="437"/>
      <c r="AK35" s="436"/>
      <c r="AL35" s="437"/>
      <c r="AM35" s="436"/>
      <c r="AN35" s="438"/>
      <c r="AO35" s="439"/>
      <c r="AP35" s="432"/>
      <c r="AQ35" s="433"/>
      <c r="AR35" s="432"/>
      <c r="AS35" s="433"/>
      <c r="AT35" s="432"/>
      <c r="AU35" s="440"/>
      <c r="AV35" s="441"/>
      <c r="AW35" s="442"/>
      <c r="AX35" s="443"/>
      <c r="AY35" s="444"/>
      <c r="AZ35" s="448"/>
      <c r="BA35" s="446"/>
      <c r="BB35" s="449"/>
      <c r="BC35" s="17"/>
      <c r="BD35" s="17"/>
      <c r="BE35" s="17"/>
      <c r="BF35" s="17"/>
      <c r="BG35" s="17"/>
      <c r="BH35" s="17"/>
      <c r="BI35" s="17"/>
      <c r="BJ35" s="17"/>
    </row>
    <row r="36" spans="1:62" s="6" customFormat="1" ht="24.75" customHeight="1" thickBot="1">
      <c r="A36" s="682"/>
      <c r="B36" s="424"/>
      <c r="C36" s="357"/>
      <c r="D36" s="358"/>
      <c r="E36" s="425"/>
      <c r="F36" s="426"/>
      <c r="G36" s="427"/>
      <c r="H36" s="428"/>
      <c r="I36" s="426"/>
      <c r="J36" s="428"/>
      <c r="K36" s="429"/>
      <c r="L36" s="430"/>
      <c r="M36" s="429"/>
      <c r="N36" s="431"/>
      <c r="O36" s="432"/>
      <c r="P36" s="433"/>
      <c r="Q36" s="434"/>
      <c r="R36" s="435"/>
      <c r="S36" s="436"/>
      <c r="T36" s="437"/>
      <c r="U36" s="436"/>
      <c r="V36" s="437"/>
      <c r="W36" s="436"/>
      <c r="X36" s="437"/>
      <c r="Y36" s="436"/>
      <c r="Z36" s="437"/>
      <c r="AA36" s="436"/>
      <c r="AB36" s="437"/>
      <c r="AC36" s="436"/>
      <c r="AD36" s="437"/>
      <c r="AE36" s="436"/>
      <c r="AF36" s="437"/>
      <c r="AG36" s="436"/>
      <c r="AH36" s="437"/>
      <c r="AI36" s="436"/>
      <c r="AJ36" s="437"/>
      <c r="AK36" s="436"/>
      <c r="AL36" s="437"/>
      <c r="AM36" s="436"/>
      <c r="AN36" s="438"/>
      <c r="AO36" s="439"/>
      <c r="AP36" s="432"/>
      <c r="AQ36" s="433"/>
      <c r="AR36" s="432"/>
      <c r="AS36" s="433"/>
      <c r="AT36" s="432"/>
      <c r="AU36" s="440"/>
      <c r="AV36" s="427"/>
      <c r="AW36" s="442"/>
      <c r="AX36" s="443"/>
      <c r="AY36" s="444"/>
      <c r="AZ36" s="448"/>
      <c r="BA36" s="446"/>
      <c r="BB36" s="449"/>
      <c r="BC36" s="17"/>
      <c r="BD36" s="17"/>
      <c r="BE36" s="17"/>
      <c r="BF36" s="17"/>
      <c r="BG36" s="17"/>
      <c r="BH36" s="17"/>
      <c r="BI36" s="17"/>
      <c r="BJ36" s="17"/>
    </row>
    <row r="37" spans="1:62" s="6" customFormat="1" ht="24.75" customHeight="1" hidden="1">
      <c r="A37" s="682"/>
      <c r="B37" s="424"/>
      <c r="C37" s="357"/>
      <c r="D37" s="358"/>
      <c r="E37" s="425"/>
      <c r="F37" s="426"/>
      <c r="G37" s="427"/>
      <c r="H37" s="428"/>
      <c r="I37" s="426"/>
      <c r="J37" s="428"/>
      <c r="K37" s="429"/>
      <c r="L37" s="430"/>
      <c r="M37" s="429"/>
      <c r="N37" s="431"/>
      <c r="O37" s="432"/>
      <c r="P37" s="433"/>
      <c r="Q37" s="434"/>
      <c r="R37" s="435"/>
      <c r="S37" s="436"/>
      <c r="T37" s="437"/>
      <c r="U37" s="436"/>
      <c r="V37" s="437"/>
      <c r="W37" s="436"/>
      <c r="X37" s="437"/>
      <c r="Y37" s="436"/>
      <c r="Z37" s="437"/>
      <c r="AA37" s="436"/>
      <c r="AB37" s="437"/>
      <c r="AC37" s="436"/>
      <c r="AD37" s="437"/>
      <c r="AE37" s="436"/>
      <c r="AF37" s="437"/>
      <c r="AG37" s="436"/>
      <c r="AH37" s="437"/>
      <c r="AI37" s="436"/>
      <c r="AJ37" s="437"/>
      <c r="AK37" s="436"/>
      <c r="AL37" s="437"/>
      <c r="AM37" s="436"/>
      <c r="AN37" s="438"/>
      <c r="AO37" s="439"/>
      <c r="AP37" s="432"/>
      <c r="AQ37" s="433"/>
      <c r="AR37" s="432"/>
      <c r="AS37" s="433"/>
      <c r="AT37" s="432"/>
      <c r="AU37" s="440"/>
      <c r="AV37" s="427"/>
      <c r="AW37" s="442"/>
      <c r="AX37" s="443"/>
      <c r="AY37" s="444"/>
      <c r="AZ37" s="448"/>
      <c r="BA37" s="446"/>
      <c r="BB37" s="449"/>
      <c r="BC37" s="17"/>
      <c r="BD37" s="17"/>
      <c r="BE37" s="17"/>
      <c r="BF37" s="17"/>
      <c r="BG37" s="17"/>
      <c r="BH37" s="17"/>
      <c r="BI37" s="17"/>
      <c r="BJ37" s="17"/>
    </row>
    <row r="38" spans="1:62" s="6" customFormat="1" ht="24.75" customHeight="1" hidden="1">
      <c r="A38" s="682"/>
      <c r="B38" s="424"/>
      <c r="C38" s="357"/>
      <c r="D38" s="358"/>
      <c r="E38" s="425"/>
      <c r="F38" s="426"/>
      <c r="G38" s="427"/>
      <c r="H38" s="428"/>
      <c r="I38" s="426"/>
      <c r="J38" s="428"/>
      <c r="K38" s="429"/>
      <c r="L38" s="430"/>
      <c r="M38" s="429"/>
      <c r="N38" s="431"/>
      <c r="O38" s="432"/>
      <c r="P38" s="433"/>
      <c r="Q38" s="434"/>
      <c r="R38" s="435"/>
      <c r="S38" s="436"/>
      <c r="T38" s="437"/>
      <c r="U38" s="436"/>
      <c r="V38" s="437"/>
      <c r="W38" s="436"/>
      <c r="X38" s="437"/>
      <c r="Y38" s="436"/>
      <c r="Z38" s="437"/>
      <c r="AA38" s="436"/>
      <c r="AB38" s="437"/>
      <c r="AC38" s="436"/>
      <c r="AD38" s="437"/>
      <c r="AE38" s="436"/>
      <c r="AF38" s="437"/>
      <c r="AG38" s="436"/>
      <c r="AH38" s="437"/>
      <c r="AI38" s="436"/>
      <c r="AJ38" s="437"/>
      <c r="AK38" s="436"/>
      <c r="AL38" s="437"/>
      <c r="AM38" s="436"/>
      <c r="AN38" s="438"/>
      <c r="AO38" s="439"/>
      <c r="AP38" s="432"/>
      <c r="AQ38" s="433"/>
      <c r="AR38" s="432"/>
      <c r="AS38" s="433"/>
      <c r="AT38" s="432"/>
      <c r="AU38" s="440"/>
      <c r="AV38" s="427"/>
      <c r="AW38" s="442"/>
      <c r="AX38" s="443"/>
      <c r="AY38" s="444"/>
      <c r="AZ38" s="448"/>
      <c r="BA38" s="446"/>
      <c r="BB38" s="449"/>
      <c r="BC38" s="17"/>
      <c r="BD38" s="17"/>
      <c r="BE38" s="17"/>
      <c r="BF38" s="17"/>
      <c r="BG38" s="17"/>
      <c r="BH38" s="17"/>
      <c r="BI38" s="17"/>
      <c r="BJ38" s="17"/>
    </row>
    <row r="39" spans="1:62" s="6" customFormat="1" ht="24.75" customHeight="1" hidden="1">
      <c r="A39" s="682"/>
      <c r="B39" s="424"/>
      <c r="C39" s="357"/>
      <c r="D39" s="358"/>
      <c r="E39" s="425"/>
      <c r="F39" s="426"/>
      <c r="G39" s="427"/>
      <c r="H39" s="428"/>
      <c r="I39" s="426"/>
      <c r="J39" s="428"/>
      <c r="K39" s="429"/>
      <c r="L39" s="430"/>
      <c r="M39" s="429"/>
      <c r="N39" s="431"/>
      <c r="O39" s="432"/>
      <c r="P39" s="433"/>
      <c r="Q39" s="434"/>
      <c r="R39" s="435"/>
      <c r="S39" s="436"/>
      <c r="T39" s="437"/>
      <c r="U39" s="436"/>
      <c r="V39" s="437"/>
      <c r="W39" s="436"/>
      <c r="X39" s="437"/>
      <c r="Y39" s="436"/>
      <c r="Z39" s="437"/>
      <c r="AA39" s="436"/>
      <c r="AB39" s="437"/>
      <c r="AC39" s="436"/>
      <c r="AD39" s="437"/>
      <c r="AE39" s="436"/>
      <c r="AF39" s="437"/>
      <c r="AG39" s="436"/>
      <c r="AH39" s="437"/>
      <c r="AI39" s="436"/>
      <c r="AJ39" s="437"/>
      <c r="AK39" s="436"/>
      <c r="AL39" s="437"/>
      <c r="AM39" s="436"/>
      <c r="AN39" s="438"/>
      <c r="AO39" s="439"/>
      <c r="AP39" s="432"/>
      <c r="AQ39" s="433"/>
      <c r="AR39" s="432"/>
      <c r="AS39" s="433"/>
      <c r="AT39" s="432"/>
      <c r="AU39" s="440"/>
      <c r="AV39" s="427"/>
      <c r="AW39" s="442"/>
      <c r="AX39" s="443"/>
      <c r="AY39" s="444"/>
      <c r="AZ39" s="448"/>
      <c r="BA39" s="446"/>
      <c r="BB39" s="449"/>
      <c r="BC39" s="17"/>
      <c r="BD39" s="17"/>
      <c r="BE39" s="17"/>
      <c r="BF39" s="17"/>
      <c r="BG39" s="17"/>
      <c r="BH39" s="17"/>
      <c r="BI39" s="17"/>
      <c r="BJ39" s="17"/>
    </row>
    <row r="40" spans="1:62" s="6" customFormat="1" ht="24.75" customHeight="1" hidden="1">
      <c r="A40" s="682"/>
      <c r="B40" s="424"/>
      <c r="C40" s="357"/>
      <c r="D40" s="358"/>
      <c r="E40" s="425"/>
      <c r="F40" s="426"/>
      <c r="G40" s="427"/>
      <c r="H40" s="428"/>
      <c r="I40" s="426"/>
      <c r="J40" s="428"/>
      <c r="K40" s="429"/>
      <c r="L40" s="430"/>
      <c r="M40" s="429"/>
      <c r="N40" s="431"/>
      <c r="O40" s="432"/>
      <c r="P40" s="433"/>
      <c r="Q40" s="434"/>
      <c r="R40" s="435"/>
      <c r="S40" s="436"/>
      <c r="T40" s="437"/>
      <c r="U40" s="436"/>
      <c r="V40" s="437"/>
      <c r="W40" s="436"/>
      <c r="X40" s="437"/>
      <c r="Y40" s="436"/>
      <c r="Z40" s="437"/>
      <c r="AA40" s="436"/>
      <c r="AB40" s="437"/>
      <c r="AC40" s="436"/>
      <c r="AD40" s="437"/>
      <c r="AE40" s="436"/>
      <c r="AF40" s="437"/>
      <c r="AG40" s="436"/>
      <c r="AH40" s="437"/>
      <c r="AI40" s="436"/>
      <c r="AJ40" s="437"/>
      <c r="AK40" s="436"/>
      <c r="AL40" s="437"/>
      <c r="AM40" s="436"/>
      <c r="AN40" s="438"/>
      <c r="AO40" s="439"/>
      <c r="AP40" s="432"/>
      <c r="AQ40" s="433"/>
      <c r="AR40" s="432"/>
      <c r="AS40" s="433"/>
      <c r="AT40" s="432"/>
      <c r="AU40" s="440"/>
      <c r="AV40" s="427"/>
      <c r="AW40" s="442"/>
      <c r="AX40" s="443"/>
      <c r="AY40" s="444"/>
      <c r="AZ40" s="448"/>
      <c r="BA40" s="446"/>
      <c r="BB40" s="449"/>
      <c r="BC40" s="17"/>
      <c r="BD40" s="17"/>
      <c r="BE40" s="17"/>
      <c r="BF40" s="17"/>
      <c r="BG40" s="17"/>
      <c r="BH40" s="17"/>
      <c r="BI40" s="17"/>
      <c r="BJ40" s="17"/>
    </row>
    <row r="41" spans="1:62" s="6" customFormat="1" ht="24.75" customHeight="1" hidden="1">
      <c r="A41" s="682"/>
      <c r="B41" s="424"/>
      <c r="C41" s="357"/>
      <c r="D41" s="358"/>
      <c r="E41" s="425"/>
      <c r="F41" s="426"/>
      <c r="G41" s="427"/>
      <c r="H41" s="428"/>
      <c r="I41" s="426"/>
      <c r="J41" s="428"/>
      <c r="K41" s="429"/>
      <c r="L41" s="430"/>
      <c r="M41" s="429"/>
      <c r="N41" s="431"/>
      <c r="O41" s="432"/>
      <c r="P41" s="433"/>
      <c r="Q41" s="434"/>
      <c r="R41" s="435"/>
      <c r="S41" s="436"/>
      <c r="T41" s="437"/>
      <c r="U41" s="436"/>
      <c r="V41" s="437"/>
      <c r="W41" s="436"/>
      <c r="X41" s="437"/>
      <c r="Y41" s="436"/>
      <c r="Z41" s="437"/>
      <c r="AA41" s="436"/>
      <c r="AB41" s="437"/>
      <c r="AC41" s="436"/>
      <c r="AD41" s="437"/>
      <c r="AE41" s="436"/>
      <c r="AF41" s="437"/>
      <c r="AG41" s="436"/>
      <c r="AH41" s="437"/>
      <c r="AI41" s="436"/>
      <c r="AJ41" s="437"/>
      <c r="AK41" s="436"/>
      <c r="AL41" s="437"/>
      <c r="AM41" s="436"/>
      <c r="AN41" s="438"/>
      <c r="AO41" s="439"/>
      <c r="AP41" s="432"/>
      <c r="AQ41" s="433"/>
      <c r="AR41" s="432"/>
      <c r="AS41" s="433"/>
      <c r="AT41" s="432"/>
      <c r="AU41" s="440"/>
      <c r="AV41" s="427"/>
      <c r="AW41" s="442"/>
      <c r="AX41" s="443"/>
      <c r="AY41" s="444"/>
      <c r="AZ41" s="448"/>
      <c r="BA41" s="446"/>
      <c r="BB41" s="449"/>
      <c r="BC41" s="17"/>
      <c r="BD41" s="17"/>
      <c r="BE41" s="17"/>
      <c r="BF41" s="17"/>
      <c r="BG41" s="17"/>
      <c r="BH41" s="17"/>
      <c r="BI41" s="17"/>
      <c r="BJ41" s="17"/>
    </row>
    <row r="42" spans="1:62" s="6" customFormat="1" ht="24.75" customHeight="1" hidden="1">
      <c r="A42" s="682"/>
      <c r="B42" s="424"/>
      <c r="C42" s="357"/>
      <c r="D42" s="358"/>
      <c r="E42" s="425"/>
      <c r="F42" s="426"/>
      <c r="G42" s="427"/>
      <c r="H42" s="428"/>
      <c r="I42" s="426"/>
      <c r="J42" s="428"/>
      <c r="K42" s="429"/>
      <c r="L42" s="430"/>
      <c r="M42" s="429"/>
      <c r="N42" s="431"/>
      <c r="O42" s="432"/>
      <c r="P42" s="433"/>
      <c r="Q42" s="434"/>
      <c r="R42" s="435"/>
      <c r="S42" s="436"/>
      <c r="T42" s="437"/>
      <c r="U42" s="436"/>
      <c r="V42" s="437"/>
      <c r="W42" s="436"/>
      <c r="X42" s="437"/>
      <c r="Y42" s="436"/>
      <c r="Z42" s="437"/>
      <c r="AA42" s="436"/>
      <c r="AB42" s="437"/>
      <c r="AC42" s="436"/>
      <c r="AD42" s="437"/>
      <c r="AE42" s="436"/>
      <c r="AF42" s="437"/>
      <c r="AG42" s="436"/>
      <c r="AH42" s="437"/>
      <c r="AI42" s="436"/>
      <c r="AJ42" s="437"/>
      <c r="AK42" s="436"/>
      <c r="AL42" s="437"/>
      <c r="AM42" s="436"/>
      <c r="AN42" s="438"/>
      <c r="AO42" s="439"/>
      <c r="AP42" s="432"/>
      <c r="AQ42" s="433"/>
      <c r="AR42" s="432"/>
      <c r="AS42" s="433"/>
      <c r="AT42" s="432"/>
      <c r="AU42" s="440"/>
      <c r="AV42" s="427"/>
      <c r="AW42" s="442"/>
      <c r="AX42" s="443"/>
      <c r="AY42" s="444"/>
      <c r="AZ42" s="448"/>
      <c r="BA42" s="446"/>
      <c r="BB42" s="449"/>
      <c r="BC42" s="17"/>
      <c r="BD42" s="17"/>
      <c r="BE42" s="17"/>
      <c r="BF42" s="17"/>
      <c r="BG42" s="17"/>
      <c r="BH42" s="17"/>
      <c r="BI42" s="17"/>
      <c r="BJ42" s="17"/>
    </row>
    <row r="43" spans="1:62" s="6" customFormat="1" ht="24.75" customHeight="1" hidden="1">
      <c r="A43" s="682"/>
      <c r="B43" s="424"/>
      <c r="C43" s="357"/>
      <c r="D43" s="358"/>
      <c r="E43" s="425"/>
      <c r="F43" s="426"/>
      <c r="G43" s="427"/>
      <c r="H43" s="428"/>
      <c r="I43" s="426"/>
      <c r="J43" s="428"/>
      <c r="K43" s="429"/>
      <c r="L43" s="430"/>
      <c r="M43" s="429"/>
      <c r="N43" s="431"/>
      <c r="O43" s="432"/>
      <c r="P43" s="433"/>
      <c r="Q43" s="434"/>
      <c r="R43" s="435"/>
      <c r="S43" s="436"/>
      <c r="T43" s="437"/>
      <c r="U43" s="436"/>
      <c r="V43" s="437"/>
      <c r="W43" s="436"/>
      <c r="X43" s="437"/>
      <c r="Y43" s="436"/>
      <c r="Z43" s="437"/>
      <c r="AA43" s="436"/>
      <c r="AB43" s="437"/>
      <c r="AC43" s="436"/>
      <c r="AD43" s="437"/>
      <c r="AE43" s="436"/>
      <c r="AF43" s="437"/>
      <c r="AG43" s="436"/>
      <c r="AH43" s="437"/>
      <c r="AI43" s="436"/>
      <c r="AJ43" s="437"/>
      <c r="AK43" s="436"/>
      <c r="AL43" s="437"/>
      <c r="AM43" s="436"/>
      <c r="AN43" s="438"/>
      <c r="AO43" s="439"/>
      <c r="AP43" s="432"/>
      <c r="AQ43" s="433"/>
      <c r="AR43" s="432"/>
      <c r="AS43" s="433"/>
      <c r="AT43" s="432"/>
      <c r="AU43" s="440"/>
      <c r="AV43" s="427"/>
      <c r="AW43" s="442"/>
      <c r="AX43" s="443"/>
      <c r="AY43" s="444"/>
      <c r="AZ43" s="448"/>
      <c r="BA43" s="446"/>
      <c r="BB43" s="449"/>
      <c r="BC43" s="17"/>
      <c r="BD43" s="17"/>
      <c r="BE43" s="17"/>
      <c r="BF43" s="17"/>
      <c r="BG43" s="17"/>
      <c r="BH43" s="17"/>
      <c r="BI43" s="17"/>
      <c r="BJ43" s="17"/>
    </row>
    <row r="44" spans="1:62" s="6" customFormat="1" ht="24.75" customHeight="1" hidden="1">
      <c r="A44" s="682"/>
      <c r="B44" s="424"/>
      <c r="C44" s="357"/>
      <c r="D44" s="358"/>
      <c r="E44" s="425"/>
      <c r="F44" s="426"/>
      <c r="G44" s="427"/>
      <c r="H44" s="428"/>
      <c r="I44" s="426"/>
      <c r="J44" s="428"/>
      <c r="K44" s="429"/>
      <c r="L44" s="430"/>
      <c r="M44" s="429"/>
      <c r="N44" s="431"/>
      <c r="O44" s="432"/>
      <c r="P44" s="433"/>
      <c r="Q44" s="434"/>
      <c r="R44" s="435"/>
      <c r="S44" s="436"/>
      <c r="T44" s="437"/>
      <c r="U44" s="436"/>
      <c r="V44" s="437"/>
      <c r="W44" s="436"/>
      <c r="X44" s="437"/>
      <c r="Y44" s="436"/>
      <c r="Z44" s="437"/>
      <c r="AA44" s="436"/>
      <c r="AB44" s="437"/>
      <c r="AC44" s="436"/>
      <c r="AD44" s="437"/>
      <c r="AE44" s="436"/>
      <c r="AF44" s="437"/>
      <c r="AG44" s="436"/>
      <c r="AH44" s="437"/>
      <c r="AI44" s="436"/>
      <c r="AJ44" s="437"/>
      <c r="AK44" s="436"/>
      <c r="AL44" s="437"/>
      <c r="AM44" s="436"/>
      <c r="AN44" s="438"/>
      <c r="AO44" s="439"/>
      <c r="AP44" s="432"/>
      <c r="AQ44" s="433"/>
      <c r="AR44" s="432"/>
      <c r="AS44" s="433"/>
      <c r="AT44" s="432"/>
      <c r="AU44" s="440"/>
      <c r="AV44" s="427"/>
      <c r="AW44" s="442"/>
      <c r="AX44" s="443"/>
      <c r="AY44" s="444"/>
      <c r="AZ44" s="448"/>
      <c r="BA44" s="446"/>
      <c r="BB44" s="449"/>
      <c r="BC44" s="17"/>
      <c r="BD44" s="17"/>
      <c r="BE44" s="17"/>
      <c r="BF44" s="17"/>
      <c r="BG44" s="17"/>
      <c r="BH44" s="17"/>
      <c r="BI44" s="17"/>
      <c r="BJ44" s="17"/>
    </row>
    <row r="45" spans="1:62" s="6" customFormat="1" ht="24.75" customHeight="1" hidden="1">
      <c r="A45" s="682"/>
      <c r="B45" s="424"/>
      <c r="C45" s="357"/>
      <c r="D45" s="358"/>
      <c r="E45" s="425"/>
      <c r="F45" s="426"/>
      <c r="G45" s="427"/>
      <c r="H45" s="428"/>
      <c r="I45" s="426"/>
      <c r="J45" s="428"/>
      <c r="K45" s="429"/>
      <c r="L45" s="430"/>
      <c r="M45" s="429"/>
      <c r="N45" s="431"/>
      <c r="O45" s="432"/>
      <c r="P45" s="433"/>
      <c r="Q45" s="434"/>
      <c r="R45" s="435"/>
      <c r="S45" s="436"/>
      <c r="T45" s="437"/>
      <c r="U45" s="436"/>
      <c r="V45" s="437"/>
      <c r="W45" s="436"/>
      <c r="X45" s="437"/>
      <c r="Y45" s="436"/>
      <c r="Z45" s="437"/>
      <c r="AA45" s="436"/>
      <c r="AB45" s="437"/>
      <c r="AC45" s="436"/>
      <c r="AD45" s="437"/>
      <c r="AE45" s="436"/>
      <c r="AF45" s="437"/>
      <c r="AG45" s="436"/>
      <c r="AH45" s="437"/>
      <c r="AI45" s="436"/>
      <c r="AJ45" s="437"/>
      <c r="AK45" s="436"/>
      <c r="AL45" s="437"/>
      <c r="AM45" s="436"/>
      <c r="AN45" s="438"/>
      <c r="AO45" s="439"/>
      <c r="AP45" s="432"/>
      <c r="AQ45" s="433"/>
      <c r="AR45" s="432"/>
      <c r="AS45" s="433"/>
      <c r="AT45" s="432"/>
      <c r="AU45" s="440"/>
      <c r="AV45" s="427"/>
      <c r="AW45" s="442"/>
      <c r="AX45" s="443"/>
      <c r="AY45" s="444"/>
      <c r="AZ45" s="448"/>
      <c r="BA45" s="446"/>
      <c r="BB45" s="449"/>
      <c r="BC45" s="17"/>
      <c r="BD45" s="17"/>
      <c r="BE45" s="17"/>
      <c r="BF45" s="17"/>
      <c r="BG45" s="17"/>
      <c r="BH45" s="17"/>
      <c r="BI45" s="17"/>
      <c r="BJ45" s="17"/>
    </row>
    <row r="46" spans="1:62" s="6" customFormat="1" ht="24.75" customHeight="1" hidden="1">
      <c r="A46" s="682"/>
      <c r="B46" s="424"/>
      <c r="C46" s="357"/>
      <c r="D46" s="358"/>
      <c r="E46" s="425"/>
      <c r="F46" s="426"/>
      <c r="G46" s="427"/>
      <c r="H46" s="428"/>
      <c r="I46" s="426"/>
      <c r="J46" s="428"/>
      <c r="K46" s="429"/>
      <c r="L46" s="430"/>
      <c r="M46" s="429"/>
      <c r="N46" s="431"/>
      <c r="O46" s="432"/>
      <c r="P46" s="433"/>
      <c r="Q46" s="434"/>
      <c r="R46" s="435"/>
      <c r="S46" s="436"/>
      <c r="T46" s="437"/>
      <c r="U46" s="436"/>
      <c r="V46" s="437"/>
      <c r="W46" s="436"/>
      <c r="X46" s="437"/>
      <c r="Y46" s="436"/>
      <c r="Z46" s="437"/>
      <c r="AA46" s="436"/>
      <c r="AB46" s="437"/>
      <c r="AC46" s="436"/>
      <c r="AD46" s="437"/>
      <c r="AE46" s="436"/>
      <c r="AF46" s="437"/>
      <c r="AG46" s="436"/>
      <c r="AH46" s="437"/>
      <c r="AI46" s="436"/>
      <c r="AJ46" s="437"/>
      <c r="AK46" s="436"/>
      <c r="AL46" s="437"/>
      <c r="AM46" s="436"/>
      <c r="AN46" s="438"/>
      <c r="AO46" s="439"/>
      <c r="AP46" s="432"/>
      <c r="AQ46" s="433"/>
      <c r="AR46" s="432"/>
      <c r="AS46" s="433"/>
      <c r="AT46" s="432"/>
      <c r="AU46" s="440"/>
      <c r="AV46" s="427"/>
      <c r="AW46" s="442"/>
      <c r="AX46" s="443"/>
      <c r="AY46" s="444"/>
      <c r="AZ46" s="448"/>
      <c r="BA46" s="446"/>
      <c r="BB46" s="449"/>
      <c r="BC46" s="17"/>
      <c r="BD46" s="17"/>
      <c r="BE46" s="17"/>
      <c r="BF46" s="17"/>
      <c r="BG46" s="17"/>
      <c r="BH46" s="17"/>
      <c r="BI46" s="17"/>
      <c r="BJ46" s="17"/>
    </row>
    <row r="47" spans="1:62" s="6" customFormat="1" ht="24.75" customHeight="1" hidden="1">
      <c r="A47" s="682"/>
      <c r="B47" s="424"/>
      <c r="C47" s="357"/>
      <c r="D47" s="358"/>
      <c r="E47" s="425"/>
      <c r="F47" s="426"/>
      <c r="G47" s="427"/>
      <c r="H47" s="428"/>
      <c r="I47" s="426"/>
      <c r="J47" s="428"/>
      <c r="K47" s="429"/>
      <c r="L47" s="430"/>
      <c r="M47" s="429"/>
      <c r="N47" s="431"/>
      <c r="O47" s="432"/>
      <c r="P47" s="433"/>
      <c r="Q47" s="434"/>
      <c r="R47" s="435"/>
      <c r="S47" s="436"/>
      <c r="T47" s="437"/>
      <c r="U47" s="436"/>
      <c r="V47" s="437"/>
      <c r="W47" s="436"/>
      <c r="X47" s="437"/>
      <c r="Y47" s="436"/>
      <c r="Z47" s="437"/>
      <c r="AA47" s="436"/>
      <c r="AB47" s="437"/>
      <c r="AC47" s="436"/>
      <c r="AD47" s="437"/>
      <c r="AE47" s="436"/>
      <c r="AF47" s="437"/>
      <c r="AG47" s="436"/>
      <c r="AH47" s="437"/>
      <c r="AI47" s="436"/>
      <c r="AJ47" s="437"/>
      <c r="AK47" s="436"/>
      <c r="AL47" s="437"/>
      <c r="AM47" s="436"/>
      <c r="AN47" s="438"/>
      <c r="AO47" s="439"/>
      <c r="AP47" s="432"/>
      <c r="AQ47" s="433"/>
      <c r="AR47" s="432"/>
      <c r="AS47" s="433"/>
      <c r="AT47" s="432"/>
      <c r="AU47" s="440"/>
      <c r="AV47" s="427"/>
      <c r="AW47" s="442"/>
      <c r="AX47" s="443"/>
      <c r="AY47" s="444"/>
      <c r="AZ47" s="448"/>
      <c r="BA47" s="446"/>
      <c r="BB47" s="449"/>
      <c r="BC47" s="17"/>
      <c r="BD47" s="17"/>
      <c r="BE47" s="17"/>
      <c r="BF47" s="17"/>
      <c r="BG47" s="17"/>
      <c r="BH47" s="17"/>
      <c r="BI47" s="17"/>
      <c r="BJ47" s="17"/>
    </row>
    <row r="48" spans="1:62" s="6" customFormat="1" ht="24.75" customHeight="1" hidden="1">
      <c r="A48" s="682"/>
      <c r="B48" s="424"/>
      <c r="C48" s="357"/>
      <c r="D48" s="358"/>
      <c r="E48" s="425"/>
      <c r="F48" s="426"/>
      <c r="G48" s="427"/>
      <c r="H48" s="428"/>
      <c r="I48" s="426"/>
      <c r="J48" s="428"/>
      <c r="K48" s="429"/>
      <c r="L48" s="430"/>
      <c r="M48" s="429"/>
      <c r="N48" s="431"/>
      <c r="O48" s="432"/>
      <c r="P48" s="433"/>
      <c r="Q48" s="434"/>
      <c r="R48" s="435"/>
      <c r="S48" s="436"/>
      <c r="T48" s="437"/>
      <c r="U48" s="436"/>
      <c r="V48" s="437"/>
      <c r="W48" s="436"/>
      <c r="X48" s="437"/>
      <c r="Y48" s="436"/>
      <c r="Z48" s="437"/>
      <c r="AA48" s="436"/>
      <c r="AB48" s="437"/>
      <c r="AC48" s="436"/>
      <c r="AD48" s="437"/>
      <c r="AE48" s="436"/>
      <c r="AF48" s="437"/>
      <c r="AG48" s="436"/>
      <c r="AH48" s="437"/>
      <c r="AI48" s="436"/>
      <c r="AJ48" s="437"/>
      <c r="AK48" s="436"/>
      <c r="AL48" s="437"/>
      <c r="AM48" s="436"/>
      <c r="AN48" s="438"/>
      <c r="AO48" s="439"/>
      <c r="AP48" s="432"/>
      <c r="AQ48" s="433"/>
      <c r="AR48" s="432"/>
      <c r="AS48" s="433"/>
      <c r="AT48" s="432"/>
      <c r="AU48" s="440"/>
      <c r="AV48" s="427"/>
      <c r="AW48" s="442"/>
      <c r="AX48" s="443"/>
      <c r="AY48" s="444"/>
      <c r="AZ48" s="448"/>
      <c r="BA48" s="446"/>
      <c r="BB48" s="449"/>
      <c r="BC48" s="17"/>
      <c r="BD48" s="17"/>
      <c r="BE48" s="17"/>
      <c r="BF48" s="17"/>
      <c r="BG48" s="17"/>
      <c r="BH48" s="17"/>
      <c r="BI48" s="17"/>
      <c r="BJ48" s="17"/>
    </row>
    <row r="49" spans="1:62" s="6" customFormat="1" ht="24.75" customHeight="1" hidden="1">
      <c r="A49" s="682"/>
      <c r="B49" s="424"/>
      <c r="C49" s="357"/>
      <c r="D49" s="358"/>
      <c r="E49" s="425"/>
      <c r="F49" s="426"/>
      <c r="G49" s="427"/>
      <c r="H49" s="428"/>
      <c r="I49" s="426"/>
      <c r="J49" s="428"/>
      <c r="K49" s="429"/>
      <c r="L49" s="430"/>
      <c r="M49" s="429"/>
      <c r="N49" s="431"/>
      <c r="O49" s="432"/>
      <c r="P49" s="433"/>
      <c r="Q49" s="434"/>
      <c r="R49" s="435"/>
      <c r="S49" s="436"/>
      <c r="T49" s="437"/>
      <c r="U49" s="436"/>
      <c r="V49" s="437"/>
      <c r="W49" s="436"/>
      <c r="X49" s="437"/>
      <c r="Y49" s="436"/>
      <c r="Z49" s="437"/>
      <c r="AA49" s="436"/>
      <c r="AB49" s="437"/>
      <c r="AC49" s="436"/>
      <c r="AD49" s="437"/>
      <c r="AE49" s="436"/>
      <c r="AF49" s="437"/>
      <c r="AG49" s="436"/>
      <c r="AH49" s="437"/>
      <c r="AI49" s="436"/>
      <c r="AJ49" s="437"/>
      <c r="AK49" s="436"/>
      <c r="AL49" s="437"/>
      <c r="AM49" s="436"/>
      <c r="AN49" s="438"/>
      <c r="AO49" s="439"/>
      <c r="AP49" s="432"/>
      <c r="AQ49" s="433"/>
      <c r="AR49" s="432"/>
      <c r="AS49" s="433"/>
      <c r="AT49" s="432"/>
      <c r="AU49" s="440"/>
      <c r="AV49" s="427"/>
      <c r="AW49" s="442"/>
      <c r="AX49" s="443"/>
      <c r="AY49" s="444"/>
      <c r="AZ49" s="448"/>
      <c r="BA49" s="446"/>
      <c r="BB49" s="449"/>
      <c r="BC49" s="17"/>
      <c r="BD49" s="17"/>
      <c r="BE49" s="17"/>
      <c r="BF49" s="17"/>
      <c r="BG49" s="17"/>
      <c r="BH49" s="17"/>
      <c r="BI49" s="17"/>
      <c r="BJ49" s="17"/>
    </row>
    <row r="50" spans="1:62" s="6" customFormat="1" ht="24.75" customHeight="1" hidden="1">
      <c r="A50" s="682"/>
      <c r="B50" s="424"/>
      <c r="C50" s="357"/>
      <c r="D50" s="358"/>
      <c r="E50" s="425"/>
      <c r="F50" s="426"/>
      <c r="G50" s="427"/>
      <c r="H50" s="428"/>
      <c r="I50" s="426"/>
      <c r="J50" s="428"/>
      <c r="K50" s="429"/>
      <c r="L50" s="430"/>
      <c r="M50" s="429"/>
      <c r="N50" s="431"/>
      <c r="O50" s="432"/>
      <c r="P50" s="433"/>
      <c r="Q50" s="434"/>
      <c r="R50" s="435"/>
      <c r="S50" s="436"/>
      <c r="T50" s="437"/>
      <c r="U50" s="436"/>
      <c r="V50" s="437"/>
      <c r="W50" s="436"/>
      <c r="X50" s="437"/>
      <c r="Y50" s="436"/>
      <c r="Z50" s="437"/>
      <c r="AA50" s="436"/>
      <c r="AB50" s="437"/>
      <c r="AC50" s="436"/>
      <c r="AD50" s="437"/>
      <c r="AE50" s="436"/>
      <c r="AF50" s="437"/>
      <c r="AG50" s="436"/>
      <c r="AH50" s="437"/>
      <c r="AI50" s="436"/>
      <c r="AJ50" s="437"/>
      <c r="AK50" s="436"/>
      <c r="AL50" s="437"/>
      <c r="AM50" s="436"/>
      <c r="AN50" s="438"/>
      <c r="AO50" s="439"/>
      <c r="AP50" s="432"/>
      <c r="AQ50" s="433"/>
      <c r="AR50" s="432"/>
      <c r="AS50" s="433"/>
      <c r="AT50" s="432"/>
      <c r="AU50" s="440"/>
      <c r="AV50" s="427"/>
      <c r="AW50" s="442"/>
      <c r="AX50" s="443"/>
      <c r="AY50" s="444"/>
      <c r="AZ50" s="448"/>
      <c r="BA50" s="446"/>
      <c r="BB50" s="449"/>
      <c r="BC50" s="17"/>
      <c r="BD50" s="17"/>
      <c r="BE50" s="17"/>
      <c r="BF50" s="17"/>
      <c r="BG50" s="17"/>
      <c r="BH50" s="17"/>
      <c r="BI50" s="17"/>
      <c r="BJ50" s="17"/>
    </row>
    <row r="51" spans="1:64" s="6" customFormat="1" ht="24.75" customHeight="1" hidden="1" thickBot="1">
      <c r="A51" s="130"/>
      <c r="B51" s="424"/>
      <c r="C51" s="357"/>
      <c r="D51" s="358"/>
      <c r="E51" s="425"/>
      <c r="F51" s="426"/>
      <c r="G51" s="427"/>
      <c r="H51" s="428"/>
      <c r="I51" s="426"/>
      <c r="J51" s="428"/>
      <c r="K51" s="429"/>
      <c r="L51" s="430"/>
      <c r="M51" s="429"/>
      <c r="N51" s="431"/>
      <c r="O51" s="432"/>
      <c r="P51" s="433"/>
      <c r="Q51" s="434"/>
      <c r="R51" s="435"/>
      <c r="S51" s="436"/>
      <c r="T51" s="437"/>
      <c r="U51" s="436"/>
      <c r="V51" s="437"/>
      <c r="W51" s="436"/>
      <c r="X51" s="437"/>
      <c r="Y51" s="436"/>
      <c r="Z51" s="437"/>
      <c r="AA51" s="436"/>
      <c r="AB51" s="437"/>
      <c r="AC51" s="436"/>
      <c r="AD51" s="437"/>
      <c r="AE51" s="436"/>
      <c r="AF51" s="437"/>
      <c r="AG51" s="436"/>
      <c r="AH51" s="437"/>
      <c r="AI51" s="436"/>
      <c r="AJ51" s="437"/>
      <c r="AK51" s="436"/>
      <c r="AL51" s="437"/>
      <c r="AM51" s="436"/>
      <c r="AN51" s="438"/>
      <c r="AO51" s="439"/>
      <c r="AP51" s="432"/>
      <c r="AQ51" s="433"/>
      <c r="AR51" s="432"/>
      <c r="AS51" s="433"/>
      <c r="AT51" s="432"/>
      <c r="AU51" s="440"/>
      <c r="AV51" s="427"/>
      <c r="AW51" s="442"/>
      <c r="AX51" s="443"/>
      <c r="AY51" s="444"/>
      <c r="AZ51" s="448"/>
      <c r="BA51" s="446"/>
      <c r="BB51" s="449"/>
      <c r="BC51" s="17"/>
      <c r="BE51" s="131" t="s">
        <v>57</v>
      </c>
      <c r="BF51" s="131" t="s">
        <v>58</v>
      </c>
      <c r="BG51" s="131" t="s">
        <v>59</v>
      </c>
      <c r="BH51" s="131" t="s">
        <v>28</v>
      </c>
      <c r="BI51" s="131" t="s">
        <v>60</v>
      </c>
      <c r="BJ51" s="131" t="s">
        <v>61</v>
      </c>
      <c r="BK51" s="132" t="s">
        <v>62</v>
      </c>
      <c r="BL51" s="133" t="s">
        <v>63</v>
      </c>
    </row>
    <row r="52" spans="1:63" s="134" customFormat="1" ht="24" customHeight="1" thickBot="1" thickTop="1">
      <c r="A52" s="450" t="s">
        <v>36</v>
      </c>
      <c r="B52" s="451">
        <f>IF(SUM(B5:B51)&gt;0,SUM(B5:B51),"")</f>
        <v>102</v>
      </c>
      <c r="C52" s="452" t="s">
        <v>29</v>
      </c>
      <c r="D52" s="453">
        <f>IF(SUM(D5:D51)&gt;0,SUM(D5:D51),"")</f>
        <v>183</v>
      </c>
      <c r="E52" s="454">
        <f>IF(SUM(E5:E51)&gt;0,SUM(E5:E51),"")</f>
        <v>40</v>
      </c>
      <c r="F52" s="452" t="s">
        <v>29</v>
      </c>
      <c r="G52" s="453">
        <f>IF(SUM(G5:G51)&gt;0,SUM(G5:G51),"")</f>
        <v>80</v>
      </c>
      <c r="H52" s="454">
        <f>IF(SUM(H5:H51)&gt;0,SUM(H5:H51),"")</f>
        <v>14</v>
      </c>
      <c r="I52" s="452" t="s">
        <v>29</v>
      </c>
      <c r="J52" s="453">
        <f aca="true" t="shared" si="0" ref="J52:BB52">IF(SUM(J5:J51)&gt;0,SUM(J5:J51),"")</f>
        <v>26</v>
      </c>
      <c r="K52" s="455">
        <f t="shared" si="0"/>
        <v>17</v>
      </c>
      <c r="L52" s="456">
        <f t="shared" si="0"/>
        <v>55</v>
      </c>
      <c r="M52" s="455">
        <f t="shared" si="0"/>
        <v>118</v>
      </c>
      <c r="N52" s="457">
        <f t="shared" si="0"/>
        <v>7</v>
      </c>
      <c r="O52" s="458">
        <f t="shared" si="0"/>
      </c>
      <c r="P52" s="459">
        <f t="shared" si="0"/>
        <v>19</v>
      </c>
      <c r="Q52" s="460">
        <f t="shared" si="0"/>
        <v>6</v>
      </c>
      <c r="R52" s="461">
        <f t="shared" si="0"/>
        <v>2</v>
      </c>
      <c r="S52" s="458">
        <f t="shared" si="0"/>
      </c>
      <c r="T52" s="459">
        <f t="shared" si="0"/>
        <v>4</v>
      </c>
      <c r="U52" s="458">
        <f t="shared" si="0"/>
      </c>
      <c r="V52" s="459">
        <f t="shared" si="0"/>
        <v>1</v>
      </c>
      <c r="W52" s="458">
        <f t="shared" si="0"/>
      </c>
      <c r="X52" s="459">
        <f t="shared" si="0"/>
        <v>33</v>
      </c>
      <c r="Y52" s="458">
        <f t="shared" si="0"/>
        <v>9</v>
      </c>
      <c r="Z52" s="459">
        <f t="shared" si="0"/>
        <v>14</v>
      </c>
      <c r="AA52" s="458">
        <f t="shared" si="0"/>
        <v>4</v>
      </c>
      <c r="AB52" s="459">
        <f t="shared" si="0"/>
        <v>15</v>
      </c>
      <c r="AC52" s="458">
        <f t="shared" si="0"/>
        <v>6</v>
      </c>
      <c r="AD52" s="459">
        <f t="shared" si="0"/>
        <v>3</v>
      </c>
      <c r="AE52" s="458">
        <f t="shared" si="0"/>
        <v>4</v>
      </c>
      <c r="AF52" s="459">
        <f t="shared" si="0"/>
        <v>19</v>
      </c>
      <c r="AG52" s="458">
        <f t="shared" si="0"/>
        <v>6</v>
      </c>
      <c r="AH52" s="459">
        <f t="shared" si="0"/>
        <v>208</v>
      </c>
      <c r="AI52" s="458">
        <f t="shared" si="0"/>
        <v>134</v>
      </c>
      <c r="AJ52" s="459">
        <f t="shared" si="0"/>
        <v>191</v>
      </c>
      <c r="AK52" s="458">
        <f t="shared" si="0"/>
        <v>110</v>
      </c>
      <c r="AL52" s="459">
        <f t="shared" si="0"/>
        <v>9</v>
      </c>
      <c r="AM52" s="458">
        <f t="shared" si="0"/>
        <v>4</v>
      </c>
      <c r="AN52" s="462">
        <f t="shared" si="0"/>
        <v>28</v>
      </c>
      <c r="AO52" s="461">
        <f t="shared" si="0"/>
        <v>134</v>
      </c>
      <c r="AP52" s="458">
        <f t="shared" si="0"/>
        <v>84</v>
      </c>
      <c r="AQ52" s="459">
        <f t="shared" si="0"/>
        <v>125</v>
      </c>
      <c r="AR52" s="458">
        <f t="shared" si="0"/>
        <v>69</v>
      </c>
      <c r="AS52" s="463">
        <f t="shared" si="0"/>
        <v>15</v>
      </c>
      <c r="AT52" s="458">
        <f t="shared" si="0"/>
        <v>13</v>
      </c>
      <c r="AU52" s="464">
        <f t="shared" si="0"/>
        <v>21</v>
      </c>
      <c r="AV52" s="455">
        <f t="shared" si="0"/>
      </c>
      <c r="AW52" s="462">
        <f t="shared" si="0"/>
      </c>
      <c r="AX52" s="456">
        <f t="shared" si="0"/>
      </c>
      <c r="AY52" s="465">
        <f t="shared" si="0"/>
        <v>3</v>
      </c>
      <c r="AZ52" s="465">
        <f t="shared" si="0"/>
        <v>61</v>
      </c>
      <c r="BA52" s="459">
        <f t="shared" si="0"/>
        <v>71</v>
      </c>
      <c r="BB52" s="466">
        <f t="shared" si="0"/>
        <v>61</v>
      </c>
      <c r="BD52" s="135"/>
      <c r="BE52" s="135"/>
      <c r="BF52" s="135"/>
      <c r="BG52" s="135"/>
      <c r="BH52" s="135"/>
      <c r="BI52" s="135"/>
      <c r="BK52" s="135"/>
    </row>
    <row r="53" spans="38:65" ht="7.5" customHeight="1" thickBot="1" thickTop="1">
      <c r="AL53" s="88"/>
      <c r="AM53" s="88"/>
      <c r="AN53" s="88"/>
      <c r="BD53" s="11"/>
      <c r="BE53" s="11"/>
      <c r="BF53" s="11"/>
      <c r="BG53" s="11"/>
      <c r="BH53" s="11"/>
      <c r="BI53" s="11"/>
      <c r="BJ53" s="6"/>
      <c r="BK53" s="11"/>
      <c r="BL53" s="6"/>
      <c r="BM53" s="6"/>
    </row>
    <row r="54" spans="1:63" s="134" customFormat="1" ht="24" customHeight="1" thickBot="1" thickTop="1">
      <c r="A54" s="467" t="s">
        <v>42</v>
      </c>
      <c r="B54" s="468">
        <v>99</v>
      </c>
      <c r="C54" s="469" t="s">
        <v>29</v>
      </c>
      <c r="D54" s="470">
        <v>178</v>
      </c>
      <c r="E54" s="471">
        <v>31</v>
      </c>
      <c r="F54" s="469" t="s">
        <v>29</v>
      </c>
      <c r="G54" s="472">
        <v>62</v>
      </c>
      <c r="H54" s="470">
        <v>15</v>
      </c>
      <c r="I54" s="469" t="s">
        <v>29</v>
      </c>
      <c r="J54" s="470">
        <v>28</v>
      </c>
      <c r="K54" s="473">
        <v>10</v>
      </c>
      <c r="L54" s="474">
        <v>40</v>
      </c>
      <c r="M54" s="473">
        <v>77</v>
      </c>
      <c r="N54" s="475">
        <v>5</v>
      </c>
      <c r="O54" s="476">
        <v>4</v>
      </c>
      <c r="P54" s="477">
        <v>19</v>
      </c>
      <c r="Q54" s="478">
        <v>10</v>
      </c>
      <c r="R54" s="479">
        <v>1</v>
      </c>
      <c r="S54" s="476">
        <v>2</v>
      </c>
      <c r="T54" s="477">
        <v>2</v>
      </c>
      <c r="U54" s="476"/>
      <c r="V54" s="477">
        <v>2</v>
      </c>
      <c r="W54" s="476"/>
      <c r="X54" s="477">
        <v>15</v>
      </c>
      <c r="Y54" s="476">
        <v>8</v>
      </c>
      <c r="Z54" s="477">
        <v>29</v>
      </c>
      <c r="AA54" s="476">
        <v>4</v>
      </c>
      <c r="AB54" s="477">
        <v>22</v>
      </c>
      <c r="AC54" s="476">
        <v>6</v>
      </c>
      <c r="AD54" s="477">
        <v>5</v>
      </c>
      <c r="AE54" s="476">
        <v>5</v>
      </c>
      <c r="AF54" s="477">
        <v>18</v>
      </c>
      <c r="AG54" s="476">
        <v>4</v>
      </c>
      <c r="AH54" s="477">
        <v>159</v>
      </c>
      <c r="AI54" s="476">
        <v>84</v>
      </c>
      <c r="AJ54" s="477">
        <v>165</v>
      </c>
      <c r="AK54" s="476">
        <v>95</v>
      </c>
      <c r="AL54" s="477">
        <v>16</v>
      </c>
      <c r="AM54" s="476">
        <v>13</v>
      </c>
      <c r="AN54" s="480">
        <v>21</v>
      </c>
      <c r="AO54" s="479">
        <v>157</v>
      </c>
      <c r="AP54" s="481">
        <v>122</v>
      </c>
      <c r="AQ54" s="477">
        <v>123</v>
      </c>
      <c r="AR54" s="476">
        <v>69</v>
      </c>
      <c r="AS54" s="475">
        <v>9</v>
      </c>
      <c r="AT54" s="481">
        <v>4</v>
      </c>
      <c r="AU54" s="474">
        <v>28</v>
      </c>
      <c r="AV54" s="482">
        <v>3</v>
      </c>
      <c r="AW54" s="483"/>
      <c r="AX54" s="474"/>
      <c r="AY54" s="474"/>
      <c r="AZ54" s="484">
        <v>76</v>
      </c>
      <c r="BA54" s="485">
        <v>85</v>
      </c>
      <c r="BB54" s="486">
        <v>76</v>
      </c>
      <c r="BD54" s="135"/>
      <c r="BE54" s="135"/>
      <c r="BF54" s="135"/>
      <c r="BG54" s="135"/>
      <c r="BH54" s="135"/>
      <c r="BI54" s="135"/>
      <c r="BK54" s="135"/>
    </row>
    <row r="55" spans="38:62" ht="15.75" thickTop="1">
      <c r="AL55" s="88">
        <v>2</v>
      </c>
      <c r="AM55" s="88"/>
      <c r="AN55" s="88"/>
      <c r="BJ55" s="6"/>
    </row>
    <row r="56" spans="1:40" ht="19.5">
      <c r="A56" s="136" t="s">
        <v>88</v>
      </c>
      <c r="AL56" s="88"/>
      <c r="AM56" s="88"/>
      <c r="AN56" s="88"/>
    </row>
    <row r="57" ht="19.5">
      <c r="A57" s="136" t="s">
        <v>89</v>
      </c>
    </row>
    <row r="59" spans="2:54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</row>
    <row r="60" spans="11:13" ht="12.75">
      <c r="K60" s="63"/>
      <c r="L60" s="63"/>
      <c r="M60" s="63"/>
    </row>
    <row r="61" spans="11:13" ht="12.75">
      <c r="K61" s="63"/>
      <c r="L61" s="63"/>
      <c r="M61" s="63"/>
    </row>
    <row r="62" spans="11:13" ht="12.75">
      <c r="K62" s="63"/>
      <c r="L62" s="63"/>
      <c r="M62" s="63"/>
    </row>
  </sheetData>
  <sheetProtection selectLockedCells="1" selectUnlockedCells="1"/>
  <mergeCells count="12">
    <mergeCell ref="A3:A4"/>
    <mergeCell ref="B3:J3"/>
    <mergeCell ref="K3:L3"/>
    <mergeCell ref="M3:Q3"/>
    <mergeCell ref="R3:AN3"/>
    <mergeCell ref="AO3:AU3"/>
    <mergeCell ref="AV3:AX3"/>
    <mergeCell ref="AZ3:BB3"/>
    <mergeCell ref="B1:BB1"/>
    <mergeCell ref="B4:D4"/>
    <mergeCell ref="E4:G4"/>
    <mergeCell ref="H4:J4"/>
  </mergeCells>
  <printOptions horizontalCentered="1"/>
  <pageMargins left="0" right="0" top="0" bottom="0" header="0" footer="0"/>
  <pageSetup horizontalDpi="300" verticalDpi="300" orientation="landscape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AC58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0.7109375" style="139" customWidth="1"/>
    <col min="2" max="2" width="7.7109375" style="139" customWidth="1"/>
    <col min="3" max="3" width="1.7109375" style="139" customWidth="1"/>
    <col min="4" max="5" width="7.7109375" style="139" customWidth="1"/>
    <col min="6" max="6" width="1.7109375" style="139" customWidth="1"/>
    <col min="7" max="8" width="7.7109375" style="139" customWidth="1"/>
    <col min="9" max="9" width="1.7109375" style="139" customWidth="1"/>
    <col min="10" max="11" width="7.7109375" style="139" customWidth="1"/>
    <col min="12" max="12" width="1.7109375" style="139" customWidth="1"/>
    <col min="13" max="20" width="7.7109375" style="139" customWidth="1"/>
    <col min="21" max="21" width="2.421875" style="139" customWidth="1"/>
    <col min="22" max="22" width="8.421875" style="139" customWidth="1"/>
    <col min="23" max="23" width="2.28125" style="139" customWidth="1"/>
    <col min="24" max="24" width="8.8515625" style="139" customWidth="1"/>
    <col min="25" max="25" width="5.8515625" style="139" customWidth="1"/>
    <col min="26" max="26" width="7.7109375" style="139" customWidth="1"/>
    <col min="27" max="27" width="5.7109375" style="139" customWidth="1"/>
    <col min="28" max="28" width="6.8515625" style="139" bestFit="1" customWidth="1"/>
    <col min="29" max="29" width="10.7109375" style="139" bestFit="1" customWidth="1"/>
    <col min="30" max="16384" width="9.140625" style="139" customWidth="1"/>
  </cols>
  <sheetData>
    <row r="1" spans="1:29" ht="79.5" customHeight="1">
      <c r="A1" s="137"/>
      <c r="B1" s="660" t="s">
        <v>82</v>
      </c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  <c r="Z1" s="138">
        <v>18</v>
      </c>
      <c r="AB1" s="140"/>
      <c r="AC1" s="141"/>
    </row>
    <row r="2" spans="1:29" ht="30" customHeight="1" thickBot="1">
      <c r="A2" s="40" t="s">
        <v>101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3"/>
      <c r="V2" s="142"/>
      <c r="W2" s="143"/>
      <c r="X2" s="142"/>
      <c r="Y2" s="142"/>
      <c r="Z2" s="144"/>
      <c r="AA2" s="145"/>
      <c r="AB2" s="140"/>
      <c r="AC2" s="140"/>
    </row>
    <row r="3" spans="1:29" ht="24.75" customHeight="1" thickBot="1" thickTop="1">
      <c r="A3" s="146" t="s">
        <v>0</v>
      </c>
      <c r="B3" s="675" t="s">
        <v>9</v>
      </c>
      <c r="C3" s="675"/>
      <c r="D3" s="676"/>
      <c r="E3" s="677" t="s">
        <v>10</v>
      </c>
      <c r="F3" s="677"/>
      <c r="G3" s="678"/>
      <c r="H3" s="679" t="s">
        <v>65</v>
      </c>
      <c r="I3" s="679"/>
      <c r="J3" s="676"/>
      <c r="K3" s="677" t="s">
        <v>39</v>
      </c>
      <c r="L3" s="680"/>
      <c r="M3" s="681"/>
      <c r="N3" s="147" t="s">
        <v>1</v>
      </c>
      <c r="O3" s="148" t="s">
        <v>2</v>
      </c>
      <c r="P3" s="147" t="s">
        <v>32</v>
      </c>
      <c r="Q3" s="148" t="s">
        <v>33</v>
      </c>
      <c r="R3" s="147" t="s">
        <v>4</v>
      </c>
      <c r="S3" s="148" t="s">
        <v>5</v>
      </c>
      <c r="T3" s="149" t="s">
        <v>6</v>
      </c>
      <c r="U3" s="150"/>
      <c r="V3" s="151" t="s">
        <v>66</v>
      </c>
      <c r="W3" s="150"/>
      <c r="X3" s="152" t="s">
        <v>7</v>
      </c>
      <c r="Y3" s="151" t="s">
        <v>30</v>
      </c>
      <c r="Z3" s="153"/>
      <c r="AA3" s="145"/>
      <c r="AB3" s="140"/>
      <c r="AC3" s="140"/>
    </row>
    <row r="4" spans="1:29" ht="24.75" customHeight="1" hidden="1" thickBot="1">
      <c r="A4" s="154"/>
      <c r="B4" s="155"/>
      <c r="C4" s="155"/>
      <c r="D4" s="156"/>
      <c r="E4" s="157"/>
      <c r="F4" s="155"/>
      <c r="G4" s="158"/>
      <c r="H4" s="159"/>
      <c r="I4" s="160"/>
      <c r="J4" s="156"/>
      <c r="K4" s="157"/>
      <c r="L4" s="155"/>
      <c r="M4" s="161"/>
      <c r="N4" s="162"/>
      <c r="O4" s="163"/>
      <c r="P4" s="162"/>
      <c r="Q4" s="163"/>
      <c r="R4" s="162"/>
      <c r="S4" s="163"/>
      <c r="T4" s="164"/>
      <c r="U4" s="165"/>
      <c r="V4" s="166"/>
      <c r="W4" s="165"/>
      <c r="X4" s="167"/>
      <c r="Y4" s="166"/>
      <c r="Z4" s="153"/>
      <c r="AA4" s="145"/>
      <c r="AB4" s="140"/>
      <c r="AC4" s="140"/>
    </row>
    <row r="5" spans="1:29" ht="24.75" customHeight="1">
      <c r="A5" s="682" t="s">
        <v>110</v>
      </c>
      <c r="B5" s="290"/>
      <c r="C5" s="291" t="s">
        <v>29</v>
      </c>
      <c r="D5" s="292"/>
      <c r="E5" s="293"/>
      <c r="F5" s="294" t="s">
        <v>29</v>
      </c>
      <c r="G5" s="295"/>
      <c r="H5" s="296">
        <v>1</v>
      </c>
      <c r="I5" s="291" t="s">
        <v>29</v>
      </c>
      <c r="J5" s="297">
        <v>1</v>
      </c>
      <c r="K5" s="293"/>
      <c r="L5" s="294" t="s">
        <v>29</v>
      </c>
      <c r="M5" s="298"/>
      <c r="N5" s="299"/>
      <c r="O5" s="300"/>
      <c r="P5" s="301">
        <v>2</v>
      </c>
      <c r="Q5" s="302"/>
      <c r="R5" s="299"/>
      <c r="S5" s="303"/>
      <c r="T5" s="304"/>
      <c r="U5" s="168"/>
      <c r="V5" s="305">
        <v>3</v>
      </c>
      <c r="W5" s="168"/>
      <c r="X5" s="306">
        <v>3</v>
      </c>
      <c r="Y5" s="307">
        <v>1</v>
      </c>
      <c r="Z5" s="169"/>
      <c r="AA5" s="170"/>
      <c r="AB5" s="171"/>
      <c r="AC5" s="171"/>
    </row>
    <row r="6" spans="1:29" ht="24.75" customHeight="1">
      <c r="A6" s="682" t="s">
        <v>95</v>
      </c>
      <c r="B6" s="487"/>
      <c r="C6" s="488" t="s">
        <v>29</v>
      </c>
      <c r="D6" s="489">
        <v>1</v>
      </c>
      <c r="E6" s="490">
        <v>0.2</v>
      </c>
      <c r="F6" s="491" t="s">
        <v>29</v>
      </c>
      <c r="G6" s="492">
        <v>0.8</v>
      </c>
      <c r="H6" s="493">
        <v>1</v>
      </c>
      <c r="I6" s="488" t="s">
        <v>29</v>
      </c>
      <c r="J6" s="494">
        <v>3.2</v>
      </c>
      <c r="K6" s="490">
        <v>0.1</v>
      </c>
      <c r="L6" s="491" t="s">
        <v>29</v>
      </c>
      <c r="M6" s="495">
        <v>0.2</v>
      </c>
      <c r="N6" s="496">
        <v>2.7</v>
      </c>
      <c r="O6" s="497">
        <v>0.7</v>
      </c>
      <c r="P6" s="498">
        <v>2.2</v>
      </c>
      <c r="Q6" s="499">
        <v>0.5</v>
      </c>
      <c r="R6" s="496">
        <v>1.7</v>
      </c>
      <c r="S6" s="500">
        <v>0.3</v>
      </c>
      <c r="T6" s="501"/>
      <c r="U6" s="168"/>
      <c r="V6" s="502">
        <v>3.6</v>
      </c>
      <c r="W6" s="168"/>
      <c r="X6" s="503">
        <v>19.6</v>
      </c>
      <c r="Y6" s="504">
        <v>8</v>
      </c>
      <c r="Z6" s="169"/>
      <c r="AA6" s="170"/>
      <c r="AB6" s="172"/>
      <c r="AC6" s="172"/>
    </row>
    <row r="7" spans="1:29" ht="24.75" customHeight="1">
      <c r="A7" s="682" t="s">
        <v>111</v>
      </c>
      <c r="B7" s="487"/>
      <c r="C7" s="488" t="s">
        <v>29</v>
      </c>
      <c r="D7" s="489"/>
      <c r="E7" s="490"/>
      <c r="F7" s="491" t="s">
        <v>29</v>
      </c>
      <c r="G7" s="492"/>
      <c r="H7" s="493"/>
      <c r="I7" s="488" t="s">
        <v>29</v>
      </c>
      <c r="J7" s="494">
        <v>1</v>
      </c>
      <c r="K7" s="490"/>
      <c r="L7" s="491" t="s">
        <v>29</v>
      </c>
      <c r="M7" s="495"/>
      <c r="N7" s="496"/>
      <c r="O7" s="497"/>
      <c r="P7" s="498"/>
      <c r="Q7" s="499"/>
      <c r="R7" s="496"/>
      <c r="S7" s="500"/>
      <c r="T7" s="501"/>
      <c r="U7" s="168"/>
      <c r="V7" s="502"/>
      <c r="W7" s="168"/>
      <c r="X7" s="503">
        <v>4</v>
      </c>
      <c r="Y7" s="504">
        <v>2</v>
      </c>
      <c r="Z7" s="169"/>
      <c r="AA7" s="170"/>
      <c r="AB7" s="173"/>
      <c r="AC7" s="174"/>
    </row>
    <row r="8" spans="1:29" ht="24.75" customHeight="1">
      <c r="A8" s="682" t="s">
        <v>102</v>
      </c>
      <c r="B8" s="487">
        <v>0.4</v>
      </c>
      <c r="C8" s="488" t="s">
        <v>29</v>
      </c>
      <c r="D8" s="489">
        <v>1.5</v>
      </c>
      <c r="E8" s="490">
        <v>1.1</v>
      </c>
      <c r="F8" s="491" t="s">
        <v>29</v>
      </c>
      <c r="G8" s="492">
        <v>2.1</v>
      </c>
      <c r="H8" s="493">
        <v>0.8</v>
      </c>
      <c r="I8" s="488" t="s">
        <v>29</v>
      </c>
      <c r="J8" s="494">
        <v>2.9</v>
      </c>
      <c r="K8" s="490">
        <v>0.7</v>
      </c>
      <c r="L8" s="491" t="s">
        <v>29</v>
      </c>
      <c r="M8" s="495">
        <v>1</v>
      </c>
      <c r="N8" s="496">
        <v>2.9</v>
      </c>
      <c r="O8" s="497">
        <v>0.6</v>
      </c>
      <c r="P8" s="498">
        <v>3.4</v>
      </c>
      <c r="Q8" s="499">
        <v>2.8</v>
      </c>
      <c r="R8" s="496">
        <v>1.5</v>
      </c>
      <c r="S8" s="500">
        <v>2.1</v>
      </c>
      <c r="T8" s="501">
        <v>0.8</v>
      </c>
      <c r="U8" s="168"/>
      <c r="V8" s="502">
        <v>6.5</v>
      </c>
      <c r="W8" s="168"/>
      <c r="X8" s="503">
        <v>24.4</v>
      </c>
      <c r="Y8" s="504">
        <v>17</v>
      </c>
      <c r="Z8" s="169"/>
      <c r="AA8" s="170"/>
      <c r="AB8" s="173"/>
      <c r="AC8" s="174"/>
    </row>
    <row r="9" spans="1:29" ht="24.75" customHeight="1">
      <c r="A9" s="682" t="s">
        <v>112</v>
      </c>
      <c r="B9" s="487"/>
      <c r="C9" s="488" t="s">
        <v>29</v>
      </c>
      <c r="D9" s="489"/>
      <c r="E9" s="490">
        <v>0.5</v>
      </c>
      <c r="F9" s="491" t="s">
        <v>29</v>
      </c>
      <c r="G9" s="492">
        <v>1</v>
      </c>
      <c r="H9" s="493"/>
      <c r="I9" s="488" t="s">
        <v>29</v>
      </c>
      <c r="J9" s="494">
        <v>0.5</v>
      </c>
      <c r="K9" s="490"/>
      <c r="L9" s="491" t="s">
        <v>29</v>
      </c>
      <c r="M9" s="495">
        <v>1</v>
      </c>
      <c r="N9" s="496">
        <v>0.5</v>
      </c>
      <c r="O9" s="497">
        <v>0.5</v>
      </c>
      <c r="P9" s="498">
        <v>1</v>
      </c>
      <c r="Q9" s="499"/>
      <c r="R9" s="496">
        <v>1</v>
      </c>
      <c r="S9" s="500">
        <v>2</v>
      </c>
      <c r="T9" s="501"/>
      <c r="U9" s="168"/>
      <c r="V9" s="502">
        <v>1</v>
      </c>
      <c r="W9" s="168"/>
      <c r="X9" s="503">
        <v>10.5</v>
      </c>
      <c r="Y9" s="504">
        <v>2</v>
      </c>
      <c r="Z9" s="169"/>
      <c r="AA9" s="170"/>
      <c r="AB9" s="173"/>
      <c r="AC9" s="174"/>
    </row>
    <row r="10" spans="1:29" ht="24.75" customHeight="1">
      <c r="A10" s="682" t="s">
        <v>96</v>
      </c>
      <c r="B10" s="487">
        <v>0.3</v>
      </c>
      <c r="C10" s="488" t="s">
        <v>29</v>
      </c>
      <c r="D10" s="489">
        <v>1.7</v>
      </c>
      <c r="E10" s="490">
        <v>0.2</v>
      </c>
      <c r="F10" s="491" t="s">
        <v>29</v>
      </c>
      <c r="G10" s="492">
        <v>0.8</v>
      </c>
      <c r="H10" s="493">
        <v>0.7</v>
      </c>
      <c r="I10" s="488" t="s">
        <v>29</v>
      </c>
      <c r="J10" s="494">
        <v>3.8</v>
      </c>
      <c r="K10" s="490">
        <v>0.8</v>
      </c>
      <c r="L10" s="491" t="s">
        <v>29</v>
      </c>
      <c r="M10" s="495">
        <v>1.5</v>
      </c>
      <c r="N10" s="496">
        <v>1.5</v>
      </c>
      <c r="O10" s="497">
        <v>0.5</v>
      </c>
      <c r="P10" s="498">
        <v>2.9</v>
      </c>
      <c r="Q10" s="499">
        <v>1.5</v>
      </c>
      <c r="R10" s="496">
        <v>1.5</v>
      </c>
      <c r="S10" s="500">
        <v>2</v>
      </c>
      <c r="T10" s="501">
        <v>0.6</v>
      </c>
      <c r="U10" s="168"/>
      <c r="V10" s="502">
        <v>4.4</v>
      </c>
      <c r="W10" s="168"/>
      <c r="X10" s="503">
        <v>22</v>
      </c>
      <c r="Y10" s="504">
        <v>17</v>
      </c>
      <c r="Z10" s="169"/>
      <c r="AA10" s="170"/>
      <c r="AB10" s="173"/>
      <c r="AC10" s="174"/>
    </row>
    <row r="11" spans="1:29" ht="24.75" customHeight="1">
      <c r="A11" s="682" t="s">
        <v>103</v>
      </c>
      <c r="B11" s="487">
        <v>0.3</v>
      </c>
      <c r="C11" s="488" t="s">
        <v>29</v>
      </c>
      <c r="D11" s="489">
        <v>2.5</v>
      </c>
      <c r="E11" s="490">
        <v>1.5</v>
      </c>
      <c r="F11" s="491" t="s">
        <v>29</v>
      </c>
      <c r="G11" s="492">
        <v>2.6</v>
      </c>
      <c r="H11" s="493">
        <v>0.4</v>
      </c>
      <c r="I11" s="488" t="s">
        <v>29</v>
      </c>
      <c r="J11" s="494">
        <v>2.6</v>
      </c>
      <c r="K11" s="490">
        <v>1.2</v>
      </c>
      <c r="L11" s="491" t="s">
        <v>29</v>
      </c>
      <c r="M11" s="495">
        <v>1.8</v>
      </c>
      <c r="N11" s="496">
        <v>2.2</v>
      </c>
      <c r="O11" s="497">
        <v>0.5</v>
      </c>
      <c r="P11" s="498">
        <v>3.4</v>
      </c>
      <c r="Q11" s="499">
        <v>1.7</v>
      </c>
      <c r="R11" s="496">
        <v>2.3</v>
      </c>
      <c r="S11" s="500">
        <v>2.3</v>
      </c>
      <c r="T11" s="501">
        <v>0.2</v>
      </c>
      <c r="U11" s="168"/>
      <c r="V11" s="502">
        <v>6.3</v>
      </c>
      <c r="W11" s="168"/>
      <c r="X11" s="503">
        <v>21.2</v>
      </c>
      <c r="Y11" s="504">
        <v>13</v>
      </c>
      <c r="Z11" s="169"/>
      <c r="AA11" s="170"/>
      <c r="AB11" s="173"/>
      <c r="AC11" s="174"/>
    </row>
    <row r="12" spans="1:29" ht="24.75" customHeight="1">
      <c r="A12" s="682" t="s">
        <v>113</v>
      </c>
      <c r="B12" s="487"/>
      <c r="C12" s="488" t="s">
        <v>29</v>
      </c>
      <c r="D12" s="489"/>
      <c r="E12" s="490"/>
      <c r="F12" s="491" t="s">
        <v>29</v>
      </c>
      <c r="G12" s="492"/>
      <c r="H12" s="493"/>
      <c r="I12" s="488" t="s">
        <v>29</v>
      </c>
      <c r="J12" s="494">
        <v>1</v>
      </c>
      <c r="K12" s="490"/>
      <c r="L12" s="491" t="s">
        <v>29</v>
      </c>
      <c r="M12" s="495"/>
      <c r="N12" s="496">
        <v>0.5</v>
      </c>
      <c r="O12" s="497">
        <v>0.5</v>
      </c>
      <c r="P12" s="498">
        <v>0.5</v>
      </c>
      <c r="Q12" s="499"/>
      <c r="R12" s="496">
        <v>1</v>
      </c>
      <c r="S12" s="500"/>
      <c r="T12" s="501"/>
      <c r="U12" s="168"/>
      <c r="V12" s="502"/>
      <c r="W12" s="168"/>
      <c r="X12" s="503">
        <v>6</v>
      </c>
      <c r="Y12" s="504">
        <v>2</v>
      </c>
      <c r="Z12" s="169"/>
      <c r="AA12" s="170"/>
      <c r="AB12" s="173"/>
      <c r="AC12" s="174"/>
    </row>
    <row r="13" spans="1:29" ht="24.75" customHeight="1">
      <c r="A13" s="682" t="s">
        <v>114</v>
      </c>
      <c r="B13" s="487"/>
      <c r="C13" s="488" t="s">
        <v>29</v>
      </c>
      <c r="D13" s="489"/>
      <c r="E13" s="490"/>
      <c r="F13" s="491" t="s">
        <v>29</v>
      </c>
      <c r="G13" s="492"/>
      <c r="H13" s="493"/>
      <c r="I13" s="488" t="s">
        <v>29</v>
      </c>
      <c r="J13" s="494"/>
      <c r="K13" s="490"/>
      <c r="L13" s="491" t="s">
        <v>29</v>
      </c>
      <c r="M13" s="495"/>
      <c r="N13" s="496"/>
      <c r="O13" s="497">
        <v>1</v>
      </c>
      <c r="P13" s="498">
        <v>0.5</v>
      </c>
      <c r="Q13" s="499"/>
      <c r="R13" s="496">
        <v>1</v>
      </c>
      <c r="S13" s="500">
        <v>0.5</v>
      </c>
      <c r="T13" s="501"/>
      <c r="U13" s="168"/>
      <c r="V13" s="502"/>
      <c r="W13" s="168"/>
      <c r="X13" s="503">
        <v>3</v>
      </c>
      <c r="Y13" s="504">
        <v>2</v>
      </c>
      <c r="Z13" s="169"/>
      <c r="AA13" s="170"/>
      <c r="AB13" s="173"/>
      <c r="AC13" s="174"/>
    </row>
    <row r="14" spans="1:29" ht="24.75" customHeight="1">
      <c r="A14" s="682" t="s">
        <v>98</v>
      </c>
      <c r="B14" s="487"/>
      <c r="C14" s="488" t="s">
        <v>29</v>
      </c>
      <c r="D14" s="489"/>
      <c r="E14" s="490">
        <v>0.2</v>
      </c>
      <c r="F14" s="491" t="s">
        <v>29</v>
      </c>
      <c r="G14" s="492">
        <v>1</v>
      </c>
      <c r="H14" s="493">
        <v>0.5</v>
      </c>
      <c r="I14" s="488" t="s">
        <v>29</v>
      </c>
      <c r="J14" s="494">
        <v>1.2</v>
      </c>
      <c r="K14" s="490">
        <v>0.2</v>
      </c>
      <c r="L14" s="491" t="s">
        <v>29</v>
      </c>
      <c r="M14" s="495">
        <v>1.2</v>
      </c>
      <c r="N14" s="496">
        <v>0.2</v>
      </c>
      <c r="O14" s="497">
        <v>0.2</v>
      </c>
      <c r="P14" s="498">
        <v>2</v>
      </c>
      <c r="Q14" s="499">
        <v>1</v>
      </c>
      <c r="R14" s="496">
        <v>1.2</v>
      </c>
      <c r="S14" s="500">
        <v>1.2</v>
      </c>
      <c r="T14" s="501">
        <v>0.5</v>
      </c>
      <c r="U14" s="168"/>
      <c r="V14" s="502">
        <v>2.2</v>
      </c>
      <c r="W14" s="168"/>
      <c r="X14" s="503">
        <v>12.7</v>
      </c>
      <c r="Y14" s="504">
        <v>4</v>
      </c>
      <c r="Z14" s="169"/>
      <c r="AA14" s="170"/>
      <c r="AB14" s="173"/>
      <c r="AC14" s="174"/>
    </row>
    <row r="15" spans="1:29" ht="24.75" customHeight="1">
      <c r="A15" s="682" t="s">
        <v>115</v>
      </c>
      <c r="B15" s="487"/>
      <c r="C15" s="488" t="s">
        <v>29</v>
      </c>
      <c r="D15" s="489">
        <v>0.5</v>
      </c>
      <c r="E15" s="490"/>
      <c r="F15" s="491" t="s">
        <v>29</v>
      </c>
      <c r="G15" s="492"/>
      <c r="H15" s="493"/>
      <c r="I15" s="488" t="s">
        <v>29</v>
      </c>
      <c r="J15" s="494"/>
      <c r="K15" s="490"/>
      <c r="L15" s="491" t="s">
        <v>29</v>
      </c>
      <c r="M15" s="495"/>
      <c r="N15" s="496">
        <v>0.5</v>
      </c>
      <c r="O15" s="497">
        <v>0.5</v>
      </c>
      <c r="P15" s="498"/>
      <c r="Q15" s="499"/>
      <c r="R15" s="496"/>
      <c r="S15" s="500"/>
      <c r="T15" s="501"/>
      <c r="U15" s="168"/>
      <c r="V15" s="502"/>
      <c r="W15" s="168"/>
      <c r="X15" s="503">
        <v>3</v>
      </c>
      <c r="Y15" s="504">
        <v>2</v>
      </c>
      <c r="Z15" s="169"/>
      <c r="AA15" s="170"/>
      <c r="AB15" s="173"/>
      <c r="AC15" s="174"/>
    </row>
    <row r="16" spans="1:29" ht="24.75" customHeight="1">
      <c r="A16" s="682" t="s">
        <v>116</v>
      </c>
      <c r="B16" s="487"/>
      <c r="C16" s="488" t="s">
        <v>29</v>
      </c>
      <c r="D16" s="489"/>
      <c r="E16" s="490"/>
      <c r="F16" s="491" t="s">
        <v>29</v>
      </c>
      <c r="G16" s="492"/>
      <c r="H16" s="493"/>
      <c r="I16" s="488" t="s">
        <v>29</v>
      </c>
      <c r="J16" s="494"/>
      <c r="K16" s="490"/>
      <c r="L16" s="491" t="s">
        <v>29</v>
      </c>
      <c r="M16" s="495">
        <v>2</v>
      </c>
      <c r="N16" s="496">
        <v>1</v>
      </c>
      <c r="O16" s="497"/>
      <c r="P16" s="498">
        <v>1</v>
      </c>
      <c r="Q16" s="499"/>
      <c r="R16" s="496">
        <v>2</v>
      </c>
      <c r="S16" s="500">
        <v>1</v>
      </c>
      <c r="T16" s="501"/>
      <c r="U16" s="168"/>
      <c r="V16" s="502"/>
      <c r="W16" s="168"/>
      <c r="X16" s="503">
        <v>4</v>
      </c>
      <c r="Y16" s="504">
        <v>1</v>
      </c>
      <c r="Z16" s="169"/>
      <c r="AA16" s="170"/>
      <c r="AB16" s="173"/>
      <c r="AC16" s="174"/>
    </row>
    <row r="17" spans="1:29" ht="24.75" customHeight="1">
      <c r="A17" s="682" t="s">
        <v>104</v>
      </c>
      <c r="B17" s="487"/>
      <c r="C17" s="488" t="s">
        <v>29</v>
      </c>
      <c r="D17" s="489">
        <v>0.5</v>
      </c>
      <c r="E17" s="490">
        <v>0.3</v>
      </c>
      <c r="F17" s="491" t="s">
        <v>29</v>
      </c>
      <c r="G17" s="492">
        <v>1</v>
      </c>
      <c r="H17" s="493"/>
      <c r="I17" s="488" t="s">
        <v>29</v>
      </c>
      <c r="J17" s="494"/>
      <c r="K17" s="490">
        <v>0.2</v>
      </c>
      <c r="L17" s="491" t="s">
        <v>29</v>
      </c>
      <c r="M17" s="495">
        <v>0.7</v>
      </c>
      <c r="N17" s="496">
        <v>1.2</v>
      </c>
      <c r="O17" s="497">
        <v>1.5</v>
      </c>
      <c r="P17" s="498">
        <v>2</v>
      </c>
      <c r="Q17" s="499">
        <v>0.9</v>
      </c>
      <c r="R17" s="496">
        <v>2</v>
      </c>
      <c r="S17" s="500">
        <v>1.1</v>
      </c>
      <c r="T17" s="501">
        <v>0.2</v>
      </c>
      <c r="U17" s="168"/>
      <c r="V17" s="502">
        <v>1</v>
      </c>
      <c r="W17" s="168"/>
      <c r="X17" s="503">
        <v>15.2</v>
      </c>
      <c r="Y17" s="504">
        <v>17</v>
      </c>
      <c r="Z17" s="169"/>
      <c r="AA17" s="170"/>
      <c r="AB17" s="173"/>
      <c r="AC17" s="174"/>
    </row>
    <row r="18" spans="1:29" ht="24.75" customHeight="1">
      <c r="A18" s="682" t="s">
        <v>117</v>
      </c>
      <c r="B18" s="487">
        <v>0.1</v>
      </c>
      <c r="C18" s="488" t="s">
        <v>29</v>
      </c>
      <c r="D18" s="489">
        <v>0.8</v>
      </c>
      <c r="E18" s="490"/>
      <c r="F18" s="491" t="s">
        <v>29</v>
      </c>
      <c r="G18" s="492"/>
      <c r="H18" s="493">
        <v>0.3</v>
      </c>
      <c r="I18" s="488" t="s">
        <v>29</v>
      </c>
      <c r="J18" s="494">
        <v>2.3</v>
      </c>
      <c r="K18" s="490">
        <v>0.5</v>
      </c>
      <c r="L18" s="491" t="s">
        <v>29</v>
      </c>
      <c r="M18" s="495">
        <v>1.6</v>
      </c>
      <c r="N18" s="496">
        <v>1.3</v>
      </c>
      <c r="O18" s="497">
        <v>0.6</v>
      </c>
      <c r="P18" s="498">
        <v>1.6</v>
      </c>
      <c r="Q18" s="499">
        <v>0.1</v>
      </c>
      <c r="R18" s="496">
        <v>1.6</v>
      </c>
      <c r="S18" s="500">
        <v>1</v>
      </c>
      <c r="T18" s="501">
        <v>0.1</v>
      </c>
      <c r="U18" s="168"/>
      <c r="V18" s="502">
        <v>1.8</v>
      </c>
      <c r="W18" s="168"/>
      <c r="X18" s="503">
        <v>12.6</v>
      </c>
      <c r="Y18" s="504">
        <v>6</v>
      </c>
      <c r="Z18" s="169"/>
      <c r="AA18" s="170"/>
      <c r="AB18" s="173"/>
      <c r="AC18" s="174"/>
    </row>
    <row r="19" spans="1:29" ht="24.75" customHeight="1">
      <c r="A19" s="682" t="s">
        <v>106</v>
      </c>
      <c r="B19" s="487">
        <v>0.4</v>
      </c>
      <c r="C19" s="488" t="s">
        <v>29</v>
      </c>
      <c r="D19" s="489">
        <v>1.4</v>
      </c>
      <c r="E19" s="490">
        <v>4.2</v>
      </c>
      <c r="F19" s="491" t="s">
        <v>29</v>
      </c>
      <c r="G19" s="492">
        <v>7.6</v>
      </c>
      <c r="H19" s="493">
        <v>1.1</v>
      </c>
      <c r="I19" s="488" t="s">
        <v>29</v>
      </c>
      <c r="J19" s="494">
        <v>4.5</v>
      </c>
      <c r="K19" s="490">
        <v>2.1</v>
      </c>
      <c r="L19" s="491" t="s">
        <v>29</v>
      </c>
      <c r="M19" s="495">
        <v>4.1</v>
      </c>
      <c r="N19" s="496">
        <v>7.1</v>
      </c>
      <c r="O19" s="497">
        <v>1.9</v>
      </c>
      <c r="P19" s="498">
        <v>4.4</v>
      </c>
      <c r="Q19" s="499">
        <v>3.2</v>
      </c>
      <c r="R19" s="496">
        <v>2.2</v>
      </c>
      <c r="S19" s="500">
        <v>3.7</v>
      </c>
      <c r="T19" s="501">
        <v>0.6</v>
      </c>
      <c r="U19" s="168"/>
      <c r="V19" s="502">
        <v>14.7</v>
      </c>
      <c r="W19" s="168"/>
      <c r="X19" s="503">
        <v>25.9</v>
      </c>
      <c r="Y19" s="504">
        <v>17</v>
      </c>
      <c r="Z19" s="169"/>
      <c r="AA19" s="170"/>
      <c r="AB19" s="175"/>
      <c r="AC19" s="176"/>
    </row>
    <row r="20" spans="1:29" ht="24.75" customHeight="1">
      <c r="A20" s="682" t="s">
        <v>99</v>
      </c>
      <c r="B20" s="487">
        <v>0.1</v>
      </c>
      <c r="C20" s="488" t="s">
        <v>29</v>
      </c>
      <c r="D20" s="489">
        <v>0.3</v>
      </c>
      <c r="E20" s="490">
        <v>1.3</v>
      </c>
      <c r="F20" s="491" t="s">
        <v>29</v>
      </c>
      <c r="G20" s="492">
        <v>2.6</v>
      </c>
      <c r="H20" s="493">
        <v>0.6</v>
      </c>
      <c r="I20" s="488" t="s">
        <v>29</v>
      </c>
      <c r="J20" s="494">
        <v>2.2</v>
      </c>
      <c r="K20" s="490">
        <v>1.7</v>
      </c>
      <c r="L20" s="491" t="s">
        <v>29</v>
      </c>
      <c r="M20" s="495">
        <v>2.5</v>
      </c>
      <c r="N20" s="496">
        <v>1.8</v>
      </c>
      <c r="O20" s="497">
        <v>3.3</v>
      </c>
      <c r="P20" s="498">
        <v>2.7</v>
      </c>
      <c r="Q20" s="499">
        <v>0.8</v>
      </c>
      <c r="R20" s="496">
        <v>1.3</v>
      </c>
      <c r="S20" s="500">
        <v>2.5</v>
      </c>
      <c r="T20" s="501">
        <v>0.1</v>
      </c>
      <c r="U20" s="168"/>
      <c r="V20" s="502">
        <v>6.6</v>
      </c>
      <c r="W20" s="168"/>
      <c r="X20" s="503">
        <v>20</v>
      </c>
      <c r="Y20" s="504">
        <v>8</v>
      </c>
      <c r="Z20" s="169"/>
      <c r="AA20" s="170"/>
      <c r="AB20" s="145"/>
      <c r="AC20" s="145"/>
    </row>
    <row r="21" spans="1:29" ht="24.75" customHeight="1">
      <c r="A21" s="682" t="s">
        <v>118</v>
      </c>
      <c r="B21" s="487">
        <v>0.5</v>
      </c>
      <c r="C21" s="488" t="s">
        <v>29</v>
      </c>
      <c r="D21" s="489">
        <v>1.5</v>
      </c>
      <c r="E21" s="490">
        <v>0.7</v>
      </c>
      <c r="F21" s="491" t="s">
        <v>29</v>
      </c>
      <c r="G21" s="492">
        <v>1.7</v>
      </c>
      <c r="H21" s="493">
        <v>0.3</v>
      </c>
      <c r="I21" s="488" t="s">
        <v>29</v>
      </c>
      <c r="J21" s="494">
        <v>2</v>
      </c>
      <c r="K21" s="490">
        <v>0.7</v>
      </c>
      <c r="L21" s="491" t="s">
        <v>29</v>
      </c>
      <c r="M21" s="495">
        <v>1.5</v>
      </c>
      <c r="N21" s="496">
        <v>2.7</v>
      </c>
      <c r="O21" s="497">
        <v>1.3</v>
      </c>
      <c r="P21" s="498">
        <v>2.2</v>
      </c>
      <c r="Q21" s="499">
        <v>0.8</v>
      </c>
      <c r="R21" s="496">
        <v>1</v>
      </c>
      <c r="S21" s="500">
        <v>1.2</v>
      </c>
      <c r="T21" s="501">
        <v>0.2</v>
      </c>
      <c r="U21" s="168"/>
      <c r="V21" s="502">
        <v>4.4</v>
      </c>
      <c r="W21" s="168"/>
      <c r="X21" s="503">
        <v>15.8</v>
      </c>
      <c r="Y21" s="504">
        <v>14</v>
      </c>
      <c r="Z21" s="169"/>
      <c r="AA21" s="170"/>
      <c r="AB21" s="172"/>
      <c r="AC21" s="172"/>
    </row>
    <row r="22" spans="1:29" ht="24.75" customHeight="1">
      <c r="A22" s="682" t="s">
        <v>123</v>
      </c>
      <c r="B22" s="487"/>
      <c r="C22" s="488" t="s">
        <v>29</v>
      </c>
      <c r="D22" s="489"/>
      <c r="E22" s="490"/>
      <c r="F22" s="491" t="s">
        <v>29</v>
      </c>
      <c r="G22" s="492"/>
      <c r="H22" s="493"/>
      <c r="I22" s="488" t="s">
        <v>29</v>
      </c>
      <c r="J22" s="494">
        <v>1</v>
      </c>
      <c r="K22" s="490"/>
      <c r="L22" s="491" t="s">
        <v>29</v>
      </c>
      <c r="M22" s="495"/>
      <c r="N22" s="496"/>
      <c r="O22" s="497"/>
      <c r="P22" s="498"/>
      <c r="Q22" s="499"/>
      <c r="R22" s="496">
        <v>1</v>
      </c>
      <c r="S22" s="500"/>
      <c r="T22" s="501"/>
      <c r="U22" s="168"/>
      <c r="V22" s="502"/>
      <c r="W22" s="168"/>
      <c r="X22" s="503">
        <v>7</v>
      </c>
      <c r="Y22" s="504">
        <v>1</v>
      </c>
      <c r="Z22" s="169"/>
      <c r="AA22" s="170"/>
      <c r="AB22" s="172"/>
      <c r="AC22" s="172"/>
    </row>
    <row r="23" spans="1:29" ht="24.75" customHeight="1">
      <c r="A23" s="682" t="s">
        <v>107</v>
      </c>
      <c r="B23" s="487">
        <v>0.1</v>
      </c>
      <c r="C23" s="488" t="s">
        <v>29</v>
      </c>
      <c r="D23" s="489">
        <v>0.6</v>
      </c>
      <c r="E23" s="490">
        <v>0.7</v>
      </c>
      <c r="F23" s="491" t="s">
        <v>29</v>
      </c>
      <c r="G23" s="492">
        <v>1</v>
      </c>
      <c r="H23" s="493"/>
      <c r="I23" s="488" t="s">
        <v>29</v>
      </c>
      <c r="J23" s="494">
        <v>0.3</v>
      </c>
      <c r="K23" s="490">
        <v>0.1</v>
      </c>
      <c r="L23" s="491" t="s">
        <v>29</v>
      </c>
      <c r="M23" s="495">
        <v>0.5</v>
      </c>
      <c r="N23" s="496">
        <v>2.6</v>
      </c>
      <c r="O23" s="497">
        <v>1.2</v>
      </c>
      <c r="P23" s="498">
        <v>2.3</v>
      </c>
      <c r="Q23" s="499">
        <v>1</v>
      </c>
      <c r="R23" s="496">
        <v>1.1</v>
      </c>
      <c r="S23" s="500">
        <v>0.6</v>
      </c>
      <c r="T23" s="501">
        <v>0.2</v>
      </c>
      <c r="U23" s="168"/>
      <c r="V23" s="502">
        <v>1.8</v>
      </c>
      <c r="W23" s="168"/>
      <c r="X23" s="503">
        <v>13.2</v>
      </c>
      <c r="Y23" s="504">
        <v>8</v>
      </c>
      <c r="Z23" s="169"/>
      <c r="AA23" s="170"/>
      <c r="AB23" s="171"/>
      <c r="AC23" s="171"/>
    </row>
    <row r="24" spans="1:29" ht="24.75" customHeight="1">
      <c r="A24" s="682" t="s">
        <v>108</v>
      </c>
      <c r="B24" s="487">
        <v>0.6</v>
      </c>
      <c r="C24" s="488" t="s">
        <v>29</v>
      </c>
      <c r="D24" s="489">
        <v>2</v>
      </c>
      <c r="E24" s="490">
        <v>0.5</v>
      </c>
      <c r="F24" s="491" t="s">
        <v>29</v>
      </c>
      <c r="G24" s="492">
        <v>0.8</v>
      </c>
      <c r="H24" s="493">
        <v>0.1</v>
      </c>
      <c r="I24" s="488" t="s">
        <v>29</v>
      </c>
      <c r="J24" s="494">
        <v>0.5</v>
      </c>
      <c r="K24" s="490">
        <v>0.6</v>
      </c>
      <c r="L24" s="491" t="s">
        <v>29</v>
      </c>
      <c r="M24" s="495">
        <v>1</v>
      </c>
      <c r="N24" s="505">
        <v>2.1</v>
      </c>
      <c r="O24" s="506">
        <v>1.7</v>
      </c>
      <c r="P24" s="507">
        <v>1.3</v>
      </c>
      <c r="Q24" s="508">
        <v>0.5</v>
      </c>
      <c r="R24" s="505">
        <v>0.7</v>
      </c>
      <c r="S24" s="509">
        <v>1</v>
      </c>
      <c r="T24" s="510">
        <v>0.1</v>
      </c>
      <c r="U24" s="168"/>
      <c r="V24" s="511">
        <v>3.3</v>
      </c>
      <c r="W24" s="168"/>
      <c r="X24" s="512">
        <v>17.5</v>
      </c>
      <c r="Y24" s="513">
        <v>18</v>
      </c>
      <c r="Z24" s="169"/>
      <c r="AA24" s="170"/>
      <c r="AB24" s="172"/>
      <c r="AC24" s="172"/>
    </row>
    <row r="25" spans="1:29" ht="24.75" customHeight="1">
      <c r="A25" s="682" t="s">
        <v>119</v>
      </c>
      <c r="B25" s="514"/>
      <c r="C25" s="515" t="s">
        <v>29</v>
      </c>
      <c r="D25" s="516"/>
      <c r="E25" s="517"/>
      <c r="F25" s="518" t="s">
        <v>29</v>
      </c>
      <c r="G25" s="519">
        <v>0.3</v>
      </c>
      <c r="H25" s="520"/>
      <c r="I25" s="515" t="s">
        <v>29</v>
      </c>
      <c r="J25" s="521">
        <v>1</v>
      </c>
      <c r="K25" s="517"/>
      <c r="L25" s="518" t="s">
        <v>29</v>
      </c>
      <c r="M25" s="522">
        <v>0.6</v>
      </c>
      <c r="N25" s="505">
        <v>0.3</v>
      </c>
      <c r="O25" s="506">
        <v>1</v>
      </c>
      <c r="P25" s="507">
        <v>1.3</v>
      </c>
      <c r="Q25" s="508"/>
      <c r="R25" s="505">
        <v>1</v>
      </c>
      <c r="S25" s="509">
        <v>0.3</v>
      </c>
      <c r="T25" s="510">
        <v>0.3</v>
      </c>
      <c r="U25" s="168"/>
      <c r="V25" s="511"/>
      <c r="W25" s="168"/>
      <c r="X25" s="512">
        <v>10.3</v>
      </c>
      <c r="Y25" s="513">
        <v>3</v>
      </c>
      <c r="Z25" s="169"/>
      <c r="AA25" s="170"/>
      <c r="AB25" s="173"/>
      <c r="AC25" s="174"/>
    </row>
    <row r="26" spans="1:29" ht="24.75" customHeight="1">
      <c r="A26" s="682" t="s">
        <v>109</v>
      </c>
      <c r="B26" s="514">
        <v>0.2</v>
      </c>
      <c r="C26" s="515" t="s">
        <v>29</v>
      </c>
      <c r="D26" s="516">
        <v>0.8</v>
      </c>
      <c r="E26" s="517">
        <v>0.6</v>
      </c>
      <c r="F26" s="518" t="s">
        <v>29</v>
      </c>
      <c r="G26" s="519">
        <v>1.4</v>
      </c>
      <c r="H26" s="520">
        <v>0.5</v>
      </c>
      <c r="I26" s="515" t="s">
        <v>29</v>
      </c>
      <c r="J26" s="521">
        <v>1.6</v>
      </c>
      <c r="K26" s="517">
        <v>0.3</v>
      </c>
      <c r="L26" s="518" t="s">
        <v>29</v>
      </c>
      <c r="M26" s="522">
        <v>0.7</v>
      </c>
      <c r="N26" s="505">
        <v>2.2</v>
      </c>
      <c r="O26" s="506">
        <v>1.2</v>
      </c>
      <c r="P26" s="507">
        <v>1.6</v>
      </c>
      <c r="Q26" s="508">
        <v>0.6</v>
      </c>
      <c r="R26" s="505">
        <v>0.5</v>
      </c>
      <c r="S26" s="509">
        <v>0.7</v>
      </c>
      <c r="T26" s="510"/>
      <c r="U26" s="168"/>
      <c r="V26" s="511">
        <v>3.8</v>
      </c>
      <c r="W26" s="168"/>
      <c r="X26" s="512">
        <v>17.6</v>
      </c>
      <c r="Y26" s="513">
        <v>17</v>
      </c>
      <c r="Z26" s="169"/>
      <c r="AA26" s="170"/>
      <c r="AB26" s="173"/>
      <c r="AC26" s="174"/>
    </row>
    <row r="27" spans="1:29" ht="24.75" customHeight="1">
      <c r="A27" s="682" t="s">
        <v>97</v>
      </c>
      <c r="B27" s="514">
        <v>0.1</v>
      </c>
      <c r="C27" s="515" t="s">
        <v>29</v>
      </c>
      <c r="D27" s="516">
        <v>0.8</v>
      </c>
      <c r="E27" s="517">
        <v>2.9</v>
      </c>
      <c r="F27" s="518" t="s">
        <v>29</v>
      </c>
      <c r="G27" s="519">
        <v>5.2</v>
      </c>
      <c r="H27" s="520">
        <v>0.6</v>
      </c>
      <c r="I27" s="515" t="s">
        <v>29</v>
      </c>
      <c r="J27" s="521">
        <v>3</v>
      </c>
      <c r="K27" s="517">
        <v>1.6</v>
      </c>
      <c r="L27" s="518" t="s">
        <v>29</v>
      </c>
      <c r="M27" s="522">
        <v>2.6</v>
      </c>
      <c r="N27" s="505">
        <v>6.5</v>
      </c>
      <c r="O27" s="506">
        <v>3</v>
      </c>
      <c r="P27" s="507">
        <v>4.3</v>
      </c>
      <c r="Q27" s="508">
        <v>3.2</v>
      </c>
      <c r="R27" s="505">
        <v>2.6</v>
      </c>
      <c r="S27" s="509">
        <v>2.9</v>
      </c>
      <c r="T27" s="510">
        <v>1</v>
      </c>
      <c r="U27" s="168"/>
      <c r="V27" s="511">
        <v>9.6</v>
      </c>
      <c r="W27" s="168"/>
      <c r="X27" s="512">
        <v>24.2</v>
      </c>
      <c r="Y27" s="513">
        <v>15</v>
      </c>
      <c r="Z27" s="169"/>
      <c r="AA27" s="170"/>
      <c r="AB27" s="173"/>
      <c r="AC27" s="174"/>
    </row>
    <row r="28" spans="1:29" ht="24.75" customHeight="1">
      <c r="A28" s="369" t="s">
        <v>120</v>
      </c>
      <c r="B28" s="514"/>
      <c r="C28" s="515" t="s">
        <v>29</v>
      </c>
      <c r="D28" s="516"/>
      <c r="E28" s="517">
        <v>0.5</v>
      </c>
      <c r="F28" s="518" t="s">
        <v>29</v>
      </c>
      <c r="G28" s="519">
        <v>0.5</v>
      </c>
      <c r="H28" s="520"/>
      <c r="I28" s="515" t="s">
        <v>29</v>
      </c>
      <c r="J28" s="521">
        <v>0.5</v>
      </c>
      <c r="K28" s="517"/>
      <c r="L28" s="518" t="s">
        <v>29</v>
      </c>
      <c r="M28" s="522"/>
      <c r="N28" s="505">
        <v>2</v>
      </c>
      <c r="O28" s="506">
        <v>0.5</v>
      </c>
      <c r="P28" s="507"/>
      <c r="Q28" s="508"/>
      <c r="R28" s="505"/>
      <c r="S28" s="509"/>
      <c r="T28" s="510"/>
      <c r="U28" s="168"/>
      <c r="V28" s="511">
        <v>1</v>
      </c>
      <c r="W28" s="168"/>
      <c r="X28" s="512">
        <v>5.5</v>
      </c>
      <c r="Y28" s="513">
        <v>2</v>
      </c>
      <c r="Z28" s="169"/>
      <c r="AA28" s="170"/>
      <c r="AB28" s="173"/>
      <c r="AC28" s="174"/>
    </row>
    <row r="29" spans="1:29" ht="24.75" customHeight="1">
      <c r="A29" s="369"/>
      <c r="B29" s="514"/>
      <c r="C29" s="515"/>
      <c r="D29" s="516"/>
      <c r="E29" s="517"/>
      <c r="F29" s="518"/>
      <c r="G29" s="519"/>
      <c r="H29" s="520"/>
      <c r="I29" s="515"/>
      <c r="J29" s="521"/>
      <c r="K29" s="517"/>
      <c r="L29" s="518"/>
      <c r="M29" s="522"/>
      <c r="N29" s="505"/>
      <c r="O29" s="506"/>
      <c r="P29" s="507"/>
      <c r="Q29" s="508"/>
      <c r="R29" s="505"/>
      <c r="S29" s="509"/>
      <c r="T29" s="510"/>
      <c r="U29" s="168"/>
      <c r="V29" s="511"/>
      <c r="W29" s="168"/>
      <c r="X29" s="512"/>
      <c r="Y29" s="513"/>
      <c r="Z29" s="169"/>
      <c r="AA29" s="170"/>
      <c r="AB29" s="173"/>
      <c r="AC29" s="174"/>
    </row>
    <row r="30" spans="1:29" ht="24.75" customHeight="1">
      <c r="A30" s="198"/>
      <c r="B30" s="514"/>
      <c r="C30" s="515"/>
      <c r="D30" s="516"/>
      <c r="E30" s="517"/>
      <c r="F30" s="518"/>
      <c r="G30" s="519"/>
      <c r="H30" s="520"/>
      <c r="I30" s="515"/>
      <c r="J30" s="521"/>
      <c r="K30" s="517"/>
      <c r="L30" s="518"/>
      <c r="M30" s="522"/>
      <c r="N30" s="505"/>
      <c r="O30" s="506"/>
      <c r="P30" s="507"/>
      <c r="Q30" s="508"/>
      <c r="R30" s="505"/>
      <c r="S30" s="509"/>
      <c r="T30" s="510"/>
      <c r="U30" s="168"/>
      <c r="V30" s="511"/>
      <c r="W30" s="168"/>
      <c r="X30" s="512"/>
      <c r="Y30" s="513"/>
      <c r="Z30" s="169"/>
      <c r="AA30" s="170"/>
      <c r="AB30" s="173"/>
      <c r="AC30" s="174"/>
    </row>
    <row r="31" spans="1:29" ht="24.75" customHeight="1">
      <c r="A31" s="198"/>
      <c r="B31" s="514"/>
      <c r="C31" s="515"/>
      <c r="D31" s="516"/>
      <c r="E31" s="517"/>
      <c r="F31" s="518"/>
      <c r="G31" s="519"/>
      <c r="H31" s="520"/>
      <c r="I31" s="515"/>
      <c r="J31" s="521"/>
      <c r="K31" s="517"/>
      <c r="L31" s="518"/>
      <c r="M31" s="522"/>
      <c r="N31" s="505"/>
      <c r="O31" s="506"/>
      <c r="P31" s="507"/>
      <c r="Q31" s="508"/>
      <c r="R31" s="505"/>
      <c r="S31" s="509"/>
      <c r="T31" s="510"/>
      <c r="U31" s="168"/>
      <c r="V31" s="511"/>
      <c r="W31" s="168"/>
      <c r="X31" s="512"/>
      <c r="Y31" s="513"/>
      <c r="Z31" s="169"/>
      <c r="AA31" s="170"/>
      <c r="AB31" s="173"/>
      <c r="AC31" s="174"/>
    </row>
    <row r="32" spans="1:29" ht="24.75" customHeight="1">
      <c r="A32" s="369"/>
      <c r="B32" s="514"/>
      <c r="C32" s="515"/>
      <c r="D32" s="516"/>
      <c r="E32" s="517"/>
      <c r="F32" s="518"/>
      <c r="G32" s="519"/>
      <c r="H32" s="520"/>
      <c r="I32" s="515"/>
      <c r="J32" s="521"/>
      <c r="K32" s="517"/>
      <c r="L32" s="518"/>
      <c r="M32" s="522"/>
      <c r="N32" s="505"/>
      <c r="O32" s="506"/>
      <c r="P32" s="507"/>
      <c r="Q32" s="508"/>
      <c r="R32" s="505"/>
      <c r="S32" s="509"/>
      <c r="T32" s="510"/>
      <c r="U32" s="168"/>
      <c r="V32" s="511"/>
      <c r="W32" s="168"/>
      <c r="X32" s="512"/>
      <c r="Y32" s="513"/>
      <c r="Z32" s="169"/>
      <c r="AA32" s="170"/>
      <c r="AB32" s="173"/>
      <c r="AC32" s="174"/>
    </row>
    <row r="33" spans="1:29" ht="24.75" customHeight="1">
      <c r="A33" s="198"/>
      <c r="B33" s="514"/>
      <c r="C33" s="515"/>
      <c r="D33" s="516"/>
      <c r="E33" s="517"/>
      <c r="F33" s="518"/>
      <c r="G33" s="519"/>
      <c r="H33" s="520"/>
      <c r="I33" s="515"/>
      <c r="J33" s="521"/>
      <c r="K33" s="517"/>
      <c r="L33" s="518"/>
      <c r="M33" s="522"/>
      <c r="N33" s="505"/>
      <c r="O33" s="506"/>
      <c r="P33" s="507"/>
      <c r="Q33" s="508"/>
      <c r="R33" s="505"/>
      <c r="S33" s="509"/>
      <c r="T33" s="510"/>
      <c r="U33" s="168"/>
      <c r="V33" s="511"/>
      <c r="W33" s="168"/>
      <c r="X33" s="512"/>
      <c r="Y33" s="513"/>
      <c r="Z33" s="169"/>
      <c r="AA33" s="170"/>
      <c r="AB33" s="173"/>
      <c r="AC33" s="174"/>
    </row>
    <row r="34" spans="1:29" ht="24.75" customHeight="1">
      <c r="A34" s="198"/>
      <c r="B34" s="514"/>
      <c r="C34" s="515"/>
      <c r="D34" s="516"/>
      <c r="E34" s="517"/>
      <c r="F34" s="518"/>
      <c r="G34" s="519"/>
      <c r="H34" s="520"/>
      <c r="I34" s="515"/>
      <c r="J34" s="521"/>
      <c r="K34" s="517"/>
      <c r="L34" s="518"/>
      <c r="M34" s="522"/>
      <c r="N34" s="505"/>
      <c r="O34" s="506"/>
      <c r="P34" s="507"/>
      <c r="Q34" s="508"/>
      <c r="R34" s="505"/>
      <c r="S34" s="509"/>
      <c r="T34" s="510"/>
      <c r="U34" s="168"/>
      <c r="V34" s="511"/>
      <c r="W34" s="168"/>
      <c r="X34" s="512"/>
      <c r="Y34" s="513"/>
      <c r="Z34" s="169"/>
      <c r="AA34" s="170"/>
      <c r="AB34" s="173"/>
      <c r="AC34" s="174"/>
    </row>
    <row r="35" spans="1:29" ht="24.75" customHeight="1">
      <c r="A35" s="369"/>
      <c r="B35" s="514"/>
      <c r="C35" s="515"/>
      <c r="D35" s="516"/>
      <c r="E35" s="517"/>
      <c r="F35" s="518"/>
      <c r="G35" s="519"/>
      <c r="H35" s="520"/>
      <c r="I35" s="515"/>
      <c r="J35" s="521"/>
      <c r="K35" s="517"/>
      <c r="L35" s="518"/>
      <c r="M35" s="522"/>
      <c r="N35" s="505"/>
      <c r="O35" s="506"/>
      <c r="P35" s="507"/>
      <c r="Q35" s="508"/>
      <c r="R35" s="505"/>
      <c r="S35" s="509"/>
      <c r="T35" s="510"/>
      <c r="U35" s="168"/>
      <c r="V35" s="511"/>
      <c r="W35" s="168"/>
      <c r="X35" s="512"/>
      <c r="Y35" s="513"/>
      <c r="Z35" s="169"/>
      <c r="AA35" s="170"/>
      <c r="AB35" s="173"/>
      <c r="AC35" s="174"/>
    </row>
    <row r="36" spans="1:29" ht="24.75" customHeight="1" thickBot="1">
      <c r="A36" s="198"/>
      <c r="B36" s="514"/>
      <c r="C36" s="515"/>
      <c r="D36" s="516"/>
      <c r="E36" s="517"/>
      <c r="F36" s="518"/>
      <c r="G36" s="519"/>
      <c r="H36" s="520"/>
      <c r="I36" s="515"/>
      <c r="J36" s="521"/>
      <c r="K36" s="517"/>
      <c r="L36" s="518"/>
      <c r="M36" s="522"/>
      <c r="N36" s="505"/>
      <c r="O36" s="506"/>
      <c r="P36" s="507"/>
      <c r="Q36" s="508"/>
      <c r="R36" s="505"/>
      <c r="S36" s="509"/>
      <c r="T36" s="510"/>
      <c r="U36" s="168"/>
      <c r="V36" s="511"/>
      <c r="W36" s="168"/>
      <c r="X36" s="512"/>
      <c r="Y36" s="513"/>
      <c r="Z36" s="169"/>
      <c r="AA36" s="170"/>
      <c r="AB36" s="173"/>
      <c r="AC36" s="174"/>
    </row>
    <row r="37" spans="1:29" ht="24.75" customHeight="1" hidden="1">
      <c r="A37" s="684"/>
      <c r="B37" s="514"/>
      <c r="C37" s="515"/>
      <c r="D37" s="516"/>
      <c r="E37" s="517"/>
      <c r="F37" s="518"/>
      <c r="G37" s="519"/>
      <c r="H37" s="520"/>
      <c r="I37" s="515"/>
      <c r="J37" s="521"/>
      <c r="K37" s="517"/>
      <c r="L37" s="518"/>
      <c r="M37" s="522"/>
      <c r="N37" s="505"/>
      <c r="O37" s="506"/>
      <c r="P37" s="507"/>
      <c r="Q37" s="508"/>
      <c r="R37" s="505"/>
      <c r="S37" s="509"/>
      <c r="T37" s="510"/>
      <c r="U37" s="168"/>
      <c r="V37" s="511"/>
      <c r="W37" s="168"/>
      <c r="X37" s="512"/>
      <c r="Y37" s="513"/>
      <c r="Z37" s="169"/>
      <c r="AA37" s="170"/>
      <c r="AB37" s="173"/>
      <c r="AC37" s="174"/>
    </row>
    <row r="38" spans="1:29" ht="24.75" customHeight="1" hidden="1">
      <c r="A38" s="684"/>
      <c r="B38" s="514"/>
      <c r="C38" s="515"/>
      <c r="D38" s="516"/>
      <c r="E38" s="517"/>
      <c r="F38" s="518"/>
      <c r="G38" s="519"/>
      <c r="H38" s="520"/>
      <c r="I38" s="515"/>
      <c r="J38" s="521"/>
      <c r="K38" s="517"/>
      <c r="L38" s="518"/>
      <c r="M38" s="522"/>
      <c r="N38" s="505"/>
      <c r="O38" s="506"/>
      <c r="P38" s="507"/>
      <c r="Q38" s="508"/>
      <c r="R38" s="505"/>
      <c r="S38" s="509"/>
      <c r="T38" s="510"/>
      <c r="U38" s="168"/>
      <c r="V38" s="511"/>
      <c r="W38" s="168"/>
      <c r="X38" s="512"/>
      <c r="Y38" s="513"/>
      <c r="Z38" s="169"/>
      <c r="AA38" s="170"/>
      <c r="AB38" s="173"/>
      <c r="AC38" s="174"/>
    </row>
    <row r="39" spans="1:29" ht="24.75" customHeight="1" hidden="1">
      <c r="A39" s="684"/>
      <c r="B39" s="514"/>
      <c r="C39" s="515"/>
      <c r="D39" s="516"/>
      <c r="E39" s="517"/>
      <c r="F39" s="518"/>
      <c r="G39" s="519"/>
      <c r="H39" s="520"/>
      <c r="I39" s="515"/>
      <c r="J39" s="521"/>
      <c r="K39" s="517"/>
      <c r="L39" s="518"/>
      <c r="M39" s="522"/>
      <c r="N39" s="505"/>
      <c r="O39" s="506"/>
      <c r="P39" s="507"/>
      <c r="Q39" s="508"/>
      <c r="R39" s="505"/>
      <c r="S39" s="509"/>
      <c r="T39" s="510"/>
      <c r="U39" s="168"/>
      <c r="V39" s="511"/>
      <c r="W39" s="168"/>
      <c r="X39" s="512"/>
      <c r="Y39" s="513"/>
      <c r="Z39" s="169"/>
      <c r="AA39" s="170"/>
      <c r="AB39" s="173"/>
      <c r="AC39" s="174"/>
    </row>
    <row r="40" spans="1:29" ht="24.75" customHeight="1" hidden="1">
      <c r="A40" s="684"/>
      <c r="B40" s="514"/>
      <c r="C40" s="515"/>
      <c r="D40" s="516"/>
      <c r="E40" s="517"/>
      <c r="F40" s="518"/>
      <c r="G40" s="519"/>
      <c r="H40" s="520"/>
      <c r="I40" s="515"/>
      <c r="J40" s="521"/>
      <c r="K40" s="517"/>
      <c r="L40" s="518"/>
      <c r="M40" s="522"/>
      <c r="N40" s="505"/>
      <c r="O40" s="506"/>
      <c r="P40" s="507"/>
      <c r="Q40" s="508"/>
      <c r="R40" s="505"/>
      <c r="S40" s="509"/>
      <c r="T40" s="510"/>
      <c r="U40" s="168"/>
      <c r="V40" s="511"/>
      <c r="W40" s="168"/>
      <c r="X40" s="512"/>
      <c r="Y40" s="513"/>
      <c r="Z40" s="169"/>
      <c r="AA40" s="170"/>
      <c r="AB40" s="173"/>
      <c r="AC40" s="174"/>
    </row>
    <row r="41" spans="1:29" ht="24.75" customHeight="1" hidden="1">
      <c r="A41" s="684"/>
      <c r="B41" s="514"/>
      <c r="C41" s="515"/>
      <c r="D41" s="516"/>
      <c r="E41" s="517"/>
      <c r="F41" s="518"/>
      <c r="G41" s="519"/>
      <c r="H41" s="520"/>
      <c r="I41" s="515"/>
      <c r="J41" s="521"/>
      <c r="K41" s="517"/>
      <c r="L41" s="518"/>
      <c r="M41" s="522"/>
      <c r="N41" s="505"/>
      <c r="O41" s="506"/>
      <c r="P41" s="507"/>
      <c r="Q41" s="508"/>
      <c r="R41" s="505"/>
      <c r="S41" s="509"/>
      <c r="T41" s="510"/>
      <c r="U41" s="168"/>
      <c r="V41" s="511"/>
      <c r="W41" s="168"/>
      <c r="X41" s="512"/>
      <c r="Y41" s="513"/>
      <c r="Z41" s="169"/>
      <c r="AA41" s="170"/>
      <c r="AB41" s="173"/>
      <c r="AC41" s="174"/>
    </row>
    <row r="42" spans="1:29" ht="24.75" customHeight="1" hidden="1">
      <c r="A42" s="684"/>
      <c r="B42" s="514"/>
      <c r="C42" s="515"/>
      <c r="D42" s="516"/>
      <c r="E42" s="517"/>
      <c r="F42" s="518"/>
      <c r="G42" s="519"/>
      <c r="H42" s="520"/>
      <c r="I42" s="515"/>
      <c r="J42" s="521"/>
      <c r="K42" s="517"/>
      <c r="L42" s="518"/>
      <c r="M42" s="522"/>
      <c r="N42" s="505"/>
      <c r="O42" s="506"/>
      <c r="P42" s="507"/>
      <c r="Q42" s="508"/>
      <c r="R42" s="505"/>
      <c r="S42" s="509"/>
      <c r="T42" s="510"/>
      <c r="U42" s="168"/>
      <c r="V42" s="511"/>
      <c r="W42" s="168"/>
      <c r="X42" s="512"/>
      <c r="Y42" s="513"/>
      <c r="Z42" s="169"/>
      <c r="AA42" s="170"/>
      <c r="AB42" s="173"/>
      <c r="AC42" s="174"/>
    </row>
    <row r="43" spans="1:29" ht="24.75" customHeight="1" hidden="1">
      <c r="A43" s="684"/>
      <c r="B43" s="514"/>
      <c r="C43" s="515"/>
      <c r="D43" s="516"/>
      <c r="E43" s="517"/>
      <c r="F43" s="518"/>
      <c r="G43" s="519"/>
      <c r="H43" s="520"/>
      <c r="I43" s="515"/>
      <c r="J43" s="521"/>
      <c r="K43" s="517"/>
      <c r="L43" s="518"/>
      <c r="M43" s="522"/>
      <c r="N43" s="505"/>
      <c r="O43" s="506"/>
      <c r="P43" s="507"/>
      <c r="Q43" s="508"/>
      <c r="R43" s="505"/>
      <c r="S43" s="509"/>
      <c r="T43" s="510"/>
      <c r="U43" s="168"/>
      <c r="V43" s="511"/>
      <c r="W43" s="168"/>
      <c r="X43" s="512"/>
      <c r="Y43" s="513"/>
      <c r="Z43" s="169"/>
      <c r="AA43" s="170"/>
      <c r="AB43" s="173"/>
      <c r="AC43" s="174"/>
    </row>
    <row r="44" spans="1:29" ht="24.75" customHeight="1" hidden="1">
      <c r="A44" s="684"/>
      <c r="B44" s="514"/>
      <c r="C44" s="515"/>
      <c r="D44" s="516"/>
      <c r="E44" s="517"/>
      <c r="F44" s="518"/>
      <c r="G44" s="519"/>
      <c r="H44" s="520"/>
      <c r="I44" s="515"/>
      <c r="J44" s="521"/>
      <c r="K44" s="517"/>
      <c r="L44" s="518"/>
      <c r="M44" s="522"/>
      <c r="N44" s="505"/>
      <c r="O44" s="506"/>
      <c r="P44" s="507"/>
      <c r="Q44" s="508"/>
      <c r="R44" s="505"/>
      <c r="S44" s="509"/>
      <c r="T44" s="510"/>
      <c r="U44" s="168"/>
      <c r="V44" s="511"/>
      <c r="W44" s="168"/>
      <c r="X44" s="512"/>
      <c r="Y44" s="513"/>
      <c r="Z44" s="169"/>
      <c r="AA44" s="170"/>
      <c r="AB44" s="173"/>
      <c r="AC44" s="174"/>
    </row>
    <row r="45" spans="1:29" ht="24.75" customHeight="1" hidden="1">
      <c r="A45" s="684"/>
      <c r="B45" s="514"/>
      <c r="C45" s="515"/>
      <c r="D45" s="516"/>
      <c r="E45" s="517"/>
      <c r="F45" s="518"/>
      <c r="G45" s="519"/>
      <c r="H45" s="520"/>
      <c r="I45" s="515"/>
      <c r="J45" s="521"/>
      <c r="K45" s="517"/>
      <c r="L45" s="518"/>
      <c r="M45" s="522"/>
      <c r="N45" s="505"/>
      <c r="O45" s="506"/>
      <c r="P45" s="507"/>
      <c r="Q45" s="508"/>
      <c r="R45" s="505"/>
      <c r="S45" s="509"/>
      <c r="T45" s="510"/>
      <c r="U45" s="168"/>
      <c r="V45" s="511"/>
      <c r="W45" s="168"/>
      <c r="X45" s="512"/>
      <c r="Y45" s="513"/>
      <c r="Z45" s="169"/>
      <c r="AA45" s="170"/>
      <c r="AB45" s="173"/>
      <c r="AC45" s="174"/>
    </row>
    <row r="46" spans="1:29" ht="24.75" customHeight="1" hidden="1">
      <c r="A46" s="684"/>
      <c r="B46" s="514"/>
      <c r="C46" s="515"/>
      <c r="D46" s="516"/>
      <c r="E46" s="517"/>
      <c r="F46" s="518"/>
      <c r="G46" s="519"/>
      <c r="H46" s="520"/>
      <c r="I46" s="515"/>
      <c r="J46" s="521"/>
      <c r="K46" s="517"/>
      <c r="L46" s="518"/>
      <c r="M46" s="522"/>
      <c r="N46" s="505"/>
      <c r="O46" s="506"/>
      <c r="P46" s="507"/>
      <c r="Q46" s="508"/>
      <c r="R46" s="505"/>
      <c r="S46" s="509"/>
      <c r="T46" s="510"/>
      <c r="U46" s="168"/>
      <c r="V46" s="511"/>
      <c r="W46" s="168"/>
      <c r="X46" s="512"/>
      <c r="Y46" s="513"/>
      <c r="Z46" s="169"/>
      <c r="AA46" s="170"/>
      <c r="AB46" s="173"/>
      <c r="AC46" s="174"/>
    </row>
    <row r="47" spans="1:29" ht="24.75" customHeight="1" hidden="1">
      <c r="A47" s="684"/>
      <c r="B47" s="514"/>
      <c r="C47" s="515"/>
      <c r="D47" s="516"/>
      <c r="E47" s="517"/>
      <c r="F47" s="518"/>
      <c r="G47" s="519"/>
      <c r="H47" s="520"/>
      <c r="I47" s="515"/>
      <c r="J47" s="521"/>
      <c r="K47" s="517"/>
      <c r="L47" s="518"/>
      <c r="M47" s="522"/>
      <c r="N47" s="505"/>
      <c r="O47" s="506"/>
      <c r="P47" s="507"/>
      <c r="Q47" s="508"/>
      <c r="R47" s="505"/>
      <c r="S47" s="509"/>
      <c r="T47" s="510"/>
      <c r="U47" s="168"/>
      <c r="V47" s="511"/>
      <c r="W47" s="168"/>
      <c r="X47" s="512"/>
      <c r="Y47" s="513"/>
      <c r="Z47" s="169"/>
      <c r="AA47" s="170"/>
      <c r="AB47" s="173"/>
      <c r="AC47" s="174"/>
    </row>
    <row r="48" spans="1:29" ht="24.75" customHeight="1" hidden="1">
      <c r="A48" s="684"/>
      <c r="B48" s="514"/>
      <c r="C48" s="515"/>
      <c r="D48" s="516"/>
      <c r="E48" s="517"/>
      <c r="F48" s="518"/>
      <c r="G48" s="519"/>
      <c r="H48" s="520"/>
      <c r="I48" s="515"/>
      <c r="J48" s="521"/>
      <c r="K48" s="517"/>
      <c r="L48" s="518"/>
      <c r="M48" s="522"/>
      <c r="N48" s="505"/>
      <c r="O48" s="506"/>
      <c r="P48" s="507"/>
      <c r="Q48" s="508"/>
      <c r="R48" s="505"/>
      <c r="S48" s="509"/>
      <c r="T48" s="510"/>
      <c r="U48" s="168"/>
      <c r="V48" s="511"/>
      <c r="W48" s="168"/>
      <c r="X48" s="512"/>
      <c r="Y48" s="513"/>
      <c r="Z48" s="169"/>
      <c r="AA48" s="170"/>
      <c r="AB48" s="173"/>
      <c r="AC48" s="174"/>
    </row>
    <row r="49" spans="1:29" ht="24.75" customHeight="1" hidden="1">
      <c r="A49" s="684"/>
      <c r="B49" s="514"/>
      <c r="C49" s="515"/>
      <c r="D49" s="516"/>
      <c r="E49" s="517"/>
      <c r="F49" s="518"/>
      <c r="G49" s="519"/>
      <c r="H49" s="520"/>
      <c r="I49" s="515"/>
      <c r="J49" s="521"/>
      <c r="K49" s="517"/>
      <c r="L49" s="518"/>
      <c r="M49" s="522"/>
      <c r="N49" s="505"/>
      <c r="O49" s="506"/>
      <c r="P49" s="507"/>
      <c r="Q49" s="508"/>
      <c r="R49" s="505"/>
      <c r="S49" s="509"/>
      <c r="T49" s="510"/>
      <c r="U49" s="168"/>
      <c r="V49" s="511"/>
      <c r="W49" s="168"/>
      <c r="X49" s="512"/>
      <c r="Y49" s="513"/>
      <c r="Z49" s="169"/>
      <c r="AA49" s="170"/>
      <c r="AB49" s="173"/>
      <c r="AC49" s="174"/>
    </row>
    <row r="50" spans="1:29" ht="24.75" customHeight="1" hidden="1">
      <c r="A50" s="684"/>
      <c r="B50" s="514"/>
      <c r="C50" s="515"/>
      <c r="D50" s="516"/>
      <c r="E50" s="517"/>
      <c r="F50" s="518"/>
      <c r="G50" s="519"/>
      <c r="H50" s="520"/>
      <c r="I50" s="515"/>
      <c r="J50" s="521"/>
      <c r="K50" s="517"/>
      <c r="L50" s="518"/>
      <c r="M50" s="522"/>
      <c r="N50" s="505"/>
      <c r="O50" s="506"/>
      <c r="P50" s="507"/>
      <c r="Q50" s="508"/>
      <c r="R50" s="505"/>
      <c r="S50" s="509"/>
      <c r="T50" s="510"/>
      <c r="U50" s="168"/>
      <c r="V50" s="511"/>
      <c r="W50" s="168"/>
      <c r="X50" s="512"/>
      <c r="Y50" s="513"/>
      <c r="Z50" s="169"/>
      <c r="AA50" s="170"/>
      <c r="AB50" s="173"/>
      <c r="AC50" s="174"/>
    </row>
    <row r="51" spans="1:29" ht="24.75" customHeight="1" hidden="1" thickBot="1">
      <c r="A51" s="81"/>
      <c r="B51" s="514"/>
      <c r="C51" s="515"/>
      <c r="D51" s="516"/>
      <c r="E51" s="517"/>
      <c r="F51" s="518"/>
      <c r="G51" s="519"/>
      <c r="H51" s="520"/>
      <c r="I51" s="515"/>
      <c r="J51" s="521"/>
      <c r="K51" s="517"/>
      <c r="L51" s="518"/>
      <c r="M51" s="522"/>
      <c r="N51" s="505"/>
      <c r="O51" s="506"/>
      <c r="P51" s="507"/>
      <c r="Q51" s="508"/>
      <c r="R51" s="505"/>
      <c r="S51" s="509"/>
      <c r="T51" s="510"/>
      <c r="U51" s="168"/>
      <c r="V51" s="511"/>
      <c r="W51" s="168"/>
      <c r="X51" s="523"/>
      <c r="Y51" s="524"/>
      <c r="Z51" s="169"/>
      <c r="AB51" s="172"/>
      <c r="AC51" s="172"/>
    </row>
    <row r="52" spans="1:29" ht="24.75" customHeight="1" thickTop="1">
      <c r="A52" s="196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68"/>
      <c r="V52" s="177"/>
      <c r="W52" s="168"/>
      <c r="X52" s="177"/>
      <c r="Y52" s="9"/>
      <c r="Z52" s="178"/>
      <c r="AB52" s="172"/>
      <c r="AC52" s="172"/>
    </row>
    <row r="53" spans="1:29" ht="19.5" customHeight="1">
      <c r="A53" s="197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79"/>
      <c r="Y53" s="11"/>
      <c r="Z53" s="178"/>
      <c r="AB53" s="140"/>
      <c r="AC53" s="140"/>
    </row>
    <row r="54" spans="1:29" ht="24.75" customHeight="1">
      <c r="A54" s="26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81"/>
      <c r="Y54" s="181"/>
      <c r="Z54" s="178"/>
      <c r="AB54" s="182"/>
      <c r="AC54" s="182"/>
    </row>
    <row r="55" spans="1:26" ht="24.75" customHeight="1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83"/>
      <c r="V55" s="178"/>
      <c r="W55" s="183"/>
      <c r="X55" s="184"/>
      <c r="Y55" s="11"/>
      <c r="Z55" s="178"/>
    </row>
    <row r="56" spans="1:26" ht="14.2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83"/>
      <c r="V56" s="178"/>
      <c r="W56" s="183"/>
      <c r="X56" s="184"/>
      <c r="Y56" s="11"/>
      <c r="Z56" s="178"/>
    </row>
    <row r="57" spans="1:26" ht="14.2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83"/>
      <c r="V57" s="178"/>
      <c r="W57" s="183"/>
      <c r="X57" s="184"/>
      <c r="Y57" s="11"/>
      <c r="Z57" s="178"/>
    </row>
    <row r="58" spans="1:26" ht="14.2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83"/>
      <c r="V58" s="178"/>
      <c r="W58" s="183"/>
      <c r="X58" s="184"/>
      <c r="Y58" s="11"/>
      <c r="Z58" s="178"/>
    </row>
  </sheetData>
  <sheetProtection/>
  <mergeCells count="5">
    <mergeCell ref="B3:D3"/>
    <mergeCell ref="E3:G3"/>
    <mergeCell ref="H3:J3"/>
    <mergeCell ref="K3:M3"/>
    <mergeCell ref="B1:Y1"/>
  </mergeCells>
  <printOptions horizontalCentered="1"/>
  <pageMargins left="0" right="0" top="0.5905511811023623" bottom="0" header="0" footer="0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Guest</cp:lastModifiedBy>
  <cp:lastPrinted>2023-01-16T23:12:14Z</cp:lastPrinted>
  <dcterms:created xsi:type="dcterms:W3CDTF">2012-10-10T15:08:12Z</dcterms:created>
  <dcterms:modified xsi:type="dcterms:W3CDTF">2023-02-22T17:08:01Z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